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 tabRatio="987"/>
  </bookViews>
  <sheets>
    <sheet name="Жидкая теплоизоляция VARMEX" sheetId="4" r:id="rId1"/>
    <sheet name="Защита и ремонт бетона" sheetId="5" r:id="rId2"/>
    <sheet name="Сетка сварная 15 метров" sheetId="9" r:id="rId3"/>
    <sheet name="Сетка сварная 50 метров" sheetId="10" r:id="rId4"/>
    <sheet name="Сетка Рабица" sheetId="11" r:id="rId5"/>
    <sheet name="Секции" sheetId="12" r:id="rId6"/>
    <sheet name="Ворота, калитки" sheetId="13" r:id="rId7"/>
    <sheet name="Столбы крепеж " sheetId="14" r:id="rId8"/>
    <sheet name="Проволока" sheetId="15" r:id="rId9"/>
    <sheet name="Сотовый поликарбонат" sheetId="22" r:id="rId10"/>
    <sheet name="Крепеж к поликарбонату" sheetId="24" r:id="rId11"/>
    <sheet name="Монолит+Акрил" sheetId="25" r:id="rId12"/>
    <sheet name="Теплицы" sheetId="26" r:id="rId13"/>
    <sheet name="ВИН" sheetId="28" r:id="rId14"/>
    <sheet name="ВИН-ГВС-Т" sheetId="29" r:id="rId15"/>
    <sheet name="ВИН-ГВС-Е" sheetId="30" r:id="rId16"/>
    <sheet name="ВИН-ВОМ" sheetId="31" r:id="rId17"/>
    <sheet name="ВИН-ВТ" sheetId="32" r:id="rId18"/>
    <sheet name="Монтажные работы" sheetId="36" r:id="rId19"/>
  </sheets>
  <definedNames>
    <definedName name="_xlnm.Print_Area" localSheetId="4">'Сетка Рабица'!$A$1:$I$8</definedName>
    <definedName name="_xlnm.Print_Area" localSheetId="2">'Сетка сварная 15 метров'!$A$1:$M$24</definedName>
    <definedName name="_xlnm.Print_Area" localSheetId="3">'Сетка сварная 50 метров'!$A$1:$N$33</definedName>
  </definedNames>
  <calcPr calcId="125725"/>
</workbook>
</file>

<file path=xl/calcChain.xml><?xml version="1.0" encoding="utf-8"?>
<calcChain xmlns="http://schemas.openxmlformats.org/spreadsheetml/2006/main">
  <c r="G7" i="24"/>
  <c r="G9"/>
  <c r="G10"/>
  <c r="G11"/>
  <c r="G12"/>
  <c r="G13"/>
  <c r="G14"/>
  <c r="G15"/>
  <c r="G16"/>
  <c r="G11" i="25"/>
  <c r="G16"/>
</calcChain>
</file>

<file path=xl/sharedStrings.xml><?xml version="1.0" encoding="utf-8"?>
<sst xmlns="http://schemas.openxmlformats.org/spreadsheetml/2006/main" count="1581" uniqueCount="933">
  <si>
    <t>-</t>
  </si>
  <si>
    <t>Наименование</t>
  </si>
  <si>
    <t>шт</t>
  </si>
  <si>
    <t>Ед. изм.</t>
  </si>
  <si>
    <t>Стоимость, руб</t>
  </si>
  <si>
    <t>Прайс-лист гидроизоляция КТтрон</t>
  </si>
  <si>
    <t>Упаковка</t>
  </si>
  <si>
    <t>Вес</t>
  </si>
  <si>
    <t>Цена за кг, руб.</t>
  </si>
  <si>
    <t>Описание</t>
  </si>
  <si>
    <t>ПРОНИКАЮЩАЯ ГИДРОИЗОЛЯЦИЯ</t>
  </si>
  <si>
    <t>КТтрон-1 (проникающий)</t>
  </si>
  <si>
    <t>ведро</t>
  </si>
  <si>
    <t>25 кг</t>
  </si>
  <si>
    <r>
      <rPr>
        <b/>
        <sz val="10"/>
        <rFont val="Trebuchet MS"/>
        <family val="2"/>
        <charset val="204"/>
      </rPr>
      <t>Гидроизоляция бетонных и железобетонных конструкций. Защита бетонных конструкций от воздействия жидких агрессивных сред и газов. Устройство отсечной, противокапиллярной, гидроизоляции. Расход: 1 кг/м</t>
    </r>
    <r>
      <rPr>
        <b/>
        <vertAlign val="superscript"/>
        <sz val="10"/>
        <rFont val="Trebuchet MS"/>
        <family val="2"/>
        <charset val="204"/>
      </rPr>
      <t>2</t>
    </r>
    <r>
      <rPr>
        <b/>
        <sz val="10"/>
        <rFont val="Trebuchet MS"/>
        <family val="2"/>
        <charset val="204"/>
      </rPr>
      <t>.</t>
    </r>
  </si>
  <si>
    <t>КТтрон-11 (объемная проникающая гидроизоляция)</t>
  </si>
  <si>
    <t>мешок</t>
  </si>
  <si>
    <r>
      <rPr>
        <b/>
        <sz val="10"/>
        <rFont val="Trebuchet MS"/>
        <family val="2"/>
        <charset val="204"/>
      </rPr>
      <t>Увеличение водонепроницаемости бетонных конструкций проработавших длительный срок под воздействием воды и агрессивных сред.  Метод обмазки – 1 кг/м</t>
    </r>
    <r>
      <rPr>
        <b/>
        <vertAlign val="superscript"/>
        <sz val="10"/>
        <rFont val="Trebuchet MS"/>
        <family val="2"/>
        <charset val="204"/>
      </rPr>
      <t>2</t>
    </r>
    <r>
      <rPr>
        <b/>
        <sz val="10"/>
        <rFont val="Trebuchet MS"/>
        <family val="2"/>
        <charset val="204"/>
      </rPr>
      <t>. Для приготовления 1 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 раствора: метод зачеканки 1600 кг, метод инъекции 700 кг.</t>
    </r>
  </si>
  <si>
    <t>ОБМАЗОЧНАЯ ГИДРОИЗОЛЯЦИЯ</t>
  </si>
  <si>
    <t>КТтрон-7            (обмазочный)</t>
  </si>
  <si>
    <r>
      <rPr>
        <b/>
        <sz val="10"/>
        <rFont val="Trebuchet MS"/>
        <family val="2"/>
        <charset val="204"/>
      </rPr>
      <t>Защита строительных конструкций от воздействия жидких агрессивных сред и газов. Гидроизоляция бетонных, железобетонных, каменных и кирпичных конструкций. Создает на поверхности прочное водонепроницаемое покрытие. Расход: 1,55 кг/м</t>
    </r>
    <r>
      <rPr>
        <b/>
        <vertAlign val="superscript"/>
        <sz val="10"/>
        <rFont val="Trebuchet MS"/>
        <family val="2"/>
        <charset val="204"/>
      </rPr>
      <t>2</t>
    </r>
    <r>
      <rPr>
        <b/>
        <sz val="10"/>
        <rFont val="Trebuchet MS"/>
        <family val="2"/>
        <charset val="204"/>
      </rPr>
      <t> при толщине 1 мм.</t>
    </r>
  </si>
  <si>
    <t>ЭЛАСТИЧНАЯ ГИДРОИЗОЛЯЦИЯ</t>
  </si>
  <si>
    <t>КТтрон-10 1К                       (однокомпонентная эластичная гидроизоляция) </t>
  </si>
  <si>
    <t>20 кг</t>
  </si>
  <si>
    <r>
      <rPr>
        <b/>
        <sz val="10"/>
        <rFont val="Trebuchet MS"/>
        <family val="2"/>
        <charset val="204"/>
      </rPr>
      <t>Гидроизоляция зданий, сооружений, элементов конструкций в условиях возможного образования микротрещин. Защита строительных конструкций от воздействия грунтовых вод, жидких агрессивных сред, морской воды, карбонизации и антиобледенительных солей. Расход: КТтрон-10 1К -  1,5 кг/м</t>
    </r>
    <r>
      <rPr>
        <b/>
        <vertAlign val="superscript"/>
        <sz val="10"/>
        <rFont val="Trebuchet MS"/>
        <family val="2"/>
        <charset val="204"/>
      </rPr>
      <t>2</t>
    </r>
    <r>
      <rPr>
        <b/>
        <sz val="10"/>
        <rFont val="Trebuchet MS"/>
        <family val="2"/>
        <charset val="204"/>
      </rPr>
      <t>при толщине 1 мм, КТтрон-10  2К  - 1,5 кг/м</t>
    </r>
    <r>
      <rPr>
        <b/>
        <vertAlign val="superscript"/>
        <sz val="10"/>
        <rFont val="Trebuchet MS"/>
        <family val="2"/>
        <charset val="204"/>
      </rPr>
      <t>2 </t>
    </r>
    <r>
      <rPr>
        <b/>
        <sz val="10"/>
        <rFont val="Trebuchet MS"/>
        <family val="2"/>
        <charset val="204"/>
      </rPr>
      <t>при толщине 1 мм.</t>
    </r>
  </si>
  <si>
    <t>КТтрон-10 2К                    (двухкомпонентная эластичная гидроизоляция) </t>
  </si>
  <si>
    <t>мешок и канистра</t>
  </si>
  <si>
    <t>25\8,5 кг</t>
  </si>
  <si>
    <t>ЭЛАСТИЧНЫЙ КЛЕЙ ДЛЯ ПЛИТКИ</t>
  </si>
  <si>
    <t>КТтрон-101 (эластичный клей для плитки)</t>
  </si>
  <si>
    <r>
      <rPr>
        <b/>
        <sz val="10"/>
        <rFont val="Trebuchet MS"/>
        <family val="2"/>
        <charset val="204"/>
      </rPr>
      <t>Эластичный, водостойкий клей для облицовки стен и пола, в том числе обогреваемого, облицовки бассейнов, пригодный как для внутренних, так и наружных работ. Расход: 4,5 кг на 1 м</t>
    </r>
    <r>
      <rPr>
        <b/>
        <vertAlign val="superscript"/>
        <sz val="10"/>
        <rFont val="Trebuchet MS"/>
        <family val="2"/>
        <charset val="204"/>
      </rPr>
      <t>2</t>
    </r>
    <r>
      <rPr>
        <b/>
        <sz val="10"/>
        <rFont val="Trebuchet MS"/>
        <family val="2"/>
        <charset val="204"/>
      </rPr>
      <t>при нанесении зубчатым шпателем 6х6 мм.</t>
    </r>
  </si>
  <si>
    <t>ДОБАВКИ В БЕТОН</t>
  </si>
  <si>
    <t>КТтрон-5 (комплексная добавка в бетон)</t>
  </si>
  <si>
    <t>10 кг</t>
  </si>
  <si>
    <t>Комплексная добавка в бетон. Повышение прочности, морозостойкости, водонепроницаемости бетона. Применяется в различных типах бетонов на портландцементе, шлакопортландцементе, сульфатостойком цементе без добавок и с добавками. Ср. расход: 2 % от массы цемента в бетоне.</t>
  </si>
  <si>
    <t>КТтрон-51 (гидроизоляционная добавка в бетон)</t>
  </si>
  <si>
    <t>4 или 18 кг</t>
  </si>
  <si>
    <t>Гидроизоляционная добавка в бетон. Значительное повышение водонепроницаемости бетона. Оптимальный расход: 1 % от массы цемента в бетоне.</t>
  </si>
  <si>
    <t>ГЕРМЕТЕЗАЦИЯ ШВОВ</t>
  </si>
  <si>
    <t>КТтрон-2 (шовный)</t>
  </si>
  <si>
    <r>
      <rPr>
        <b/>
        <sz val="10"/>
        <rFont val="Trebuchet MS"/>
        <family val="2"/>
        <charset val="204"/>
      </rPr>
      <t>Герметизация и заполнение швов, примыканий, трещин в железобетонных, кирпичных и каменных конструкциях, подверженных воздействию агрессивных сред, многократному чередованию циклов замораживания оттаивания. Герметизация вводов коммуникаций. Расход: 1750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</si>
  <si>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ЛИКВИДАЦИЯ АКТИВНЫХ ПРОТЕЧЕК</t>
  </si>
  <si>
    <t>КТтрон-8 (водяная пробка)</t>
  </si>
  <si>
    <t>5 кг</t>
  </si>
  <si>
    <t>Оперативное устранение протечек и фильтраций воды через трещины, стыки, отверстия.</t>
  </si>
  <si>
    <t>НЕКОНСТРУКЦИОННЫЙ БЕТОН</t>
  </si>
  <si>
    <t>КТтрон-6 (штукатурный)</t>
  </si>
  <si>
    <r>
      <rPr>
        <b/>
        <sz val="10"/>
        <rFont val="Trebuchet MS"/>
        <family val="2"/>
        <charset val="204"/>
      </rPr>
      <t>Штукатурный состав с повышенной водонепроницаемостью для выравнивания, ремонта, гидроизоляции бетонных и каменных конструкций. Толщина нанесения за 1 слой 5-20мм. Расход: 1750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</si>
  <si>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КТтрон-6 Финишный</t>
  </si>
  <si>
    <r>
      <rPr>
        <b/>
        <sz val="10"/>
        <rFont val="Trebuchet MS"/>
        <family val="2"/>
        <charset val="204"/>
      </rPr>
      <t>Штукатурный состав с повышенной водонепроницаемостью для выравнивания, ремонта, гидроизоляции бетонных и каменных конструкций. Толщина нанесения за 1 слой 3-10мм. Расход: 1500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</si>
  <si>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КОНСТРУКЦИОННЫЙ РЕМОНТ</t>
  </si>
  <si>
    <t>Тиксотропные материалы</t>
  </si>
  <si>
    <t>КТтрон-3 (ремонтный состав)</t>
  </si>
  <si>
    <r>
      <rPr>
        <b/>
        <sz val="10"/>
        <rFont val="Trebuchet MS"/>
        <family val="2"/>
        <charset val="204"/>
      </rPr>
      <t>Ремонт элементов бетонных и железобетонных конструкций, подверженных циклическому нагружению. Ремонт монолитных бетонных и железобетонных конструкций, требующих ускоренного набора ранней прочности и подверженных циклическому нагружению. Расход: КТтрон-3 -  1800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, КТтрон-3 Т500 – 1950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</si>
  <si>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КТтрон-3 Т500 (тиксотропный состав)</t>
  </si>
  <si>
    <t>КТтрон-4 Т600</t>
  </si>
  <si>
    <r>
      <rPr>
        <b/>
        <sz val="10"/>
        <rFont val="Trebuchet MS"/>
        <family val="2"/>
        <charset val="204"/>
      </rPr>
      <t>Ремонт элементов бетонных, железобетонных конструкций, требующих набора ранней прочности и подверженных циклическому нагружению. Расход: 1950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</si>
  <si>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Литьевые материалы</t>
  </si>
  <si>
    <t>КТтрон-3 Л400 (литьевой ремонтный)</t>
  </si>
  <si>
    <r>
      <rPr>
        <b/>
        <sz val="10"/>
        <rFont val="Trebuchet MS"/>
        <family val="2"/>
        <charset val="204"/>
      </rPr>
      <t>Ремонт элементов бетонных, железобетонных кирпичных и каменных конструкций, подверженных циклическому напряжению. Увеличение несущей способности конструкции. Изготовление новых конструкций. Крепление анкеров. Омоноличивание стыков сборных бетонных конструкций. Расход: КТтрон-3 Л400 -  1850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, КТтрон-3 Л600 -  2000 кг/м</t>
    </r>
    <r>
      <rPr>
        <b/>
        <vertAlign val="superscript"/>
        <sz val="10"/>
        <rFont val="Trebuchet MS"/>
        <family val="2"/>
        <charset val="204"/>
      </rPr>
      <t>3</t>
    </r>
  </si>
  <si>
    <t>КТтрон-3 Л600 (литьевой ремонтный)</t>
  </si>
  <si>
    <t>КТтрон-4 Л600</t>
  </si>
  <si>
    <r>
      <rPr>
        <b/>
        <sz val="10"/>
        <rFont val="Trebuchet MS"/>
        <family val="2"/>
        <charset val="204"/>
      </rPr>
      <t>Ремонт элементов бетонных, железобетонных конструкций, требующих набора ранней прочности и подверженных циклическому нагружению. Расход: 2000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</si>
  <si>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Составы для торкретирования</t>
  </si>
  <si>
    <t>КТтрон-торкрет С </t>
  </si>
  <si>
    <r>
      <rPr>
        <b/>
        <sz val="10"/>
        <rFont val="Trebuchet MS"/>
        <family val="2"/>
        <charset val="204"/>
      </rPr>
      <t>Для возведения тонкостенных железобетонных конструкций, устройство отделки в тоннелях. Конструкционный ремонт бетонных, железобетонных и каменных конструкций. Наносится методом сухого(С)/мокрого(М) торкретирования. Расход: КТтрон-торкрет С -  1900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, КТтрон-торкрет М – 2000 кг/м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</si>
  <si>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КТтрон-торкрет М </t>
  </si>
  <si>
    <t>ИНЪЕКЦИОННЫЕ СОСТАВЫ</t>
  </si>
  <si>
    <t>Микролит</t>
  </si>
  <si>
    <r>
      <rPr>
        <b/>
        <sz val="10"/>
        <rFont val="Trebuchet MS"/>
        <family val="2"/>
        <charset val="204"/>
      </rPr>
      <t>Тонкодисперсный инъекционно-литьевой состав. Применяется для усиления бетонных и каменных конструкций и ремонта трещин методом инъектирования. Расход: 1800 кг на 1 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</si>
  <si>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Микролит GL-01</t>
  </si>
  <si>
    <r>
      <rPr>
        <b/>
        <sz val="10"/>
        <rFont val="Trebuchet MS"/>
        <family val="2"/>
        <charset val="204"/>
      </rPr>
      <t>Применяется при строительстве и эксплуатации железнодорожных, автодорожных тоннелей, тоннелей метрополитена, шахтных стволов, притоннельных камер и других подземных сооружений. Расход: 1800 кг на 1 м</t>
    </r>
    <r>
      <rPr>
        <b/>
        <vertAlign val="superscript"/>
        <sz val="10"/>
        <rFont val="Trebuchet MS"/>
        <family val="2"/>
        <charset val="204"/>
      </rPr>
      <t>3</t>
    </r>
    <r>
      <rPr>
        <b/>
        <sz val="10"/>
        <rFont val="Trebuchet MS"/>
        <family val="2"/>
        <charset val="204"/>
      </rPr>
      <t>.</t>
    </r>
  </si>
  <si>
    <t>ЗАЩИТА СТРОИТЕЛЬНЫХ КОНСТРУКЦИЙ</t>
  </si>
  <si>
    <t>КТпротект Э-01 (защита и антикоррозия конструкций)</t>
  </si>
  <si>
    <t>25\8,25 кг</t>
  </si>
  <si>
    <t>Водоразбавляемая защитная композиция на основе модифицированных эпоксидных смол. Для нанесения на бетонные, кирпичные, асбоцементные оштукатуренные, шиферные поверхности, а также на черные и цветные металлы. Расход композиции на один слой м2: - по бетону 40-60 г, - по металлу 50-60 г</t>
  </si>
  <si>
    <t>- по бетону 40-60 г</t>
  </si>
  <si>
    <t>- по металлу 50-60 г</t>
  </si>
  <si>
    <t>КТтрон-праймер (для защиты арматуры)</t>
  </si>
  <si>
    <t>4 кг</t>
  </si>
  <si>
    <t>Защитный состав для арматуры. Примерный расход на 1 п.м. арматуры: - диаметром 12 мм 0,1 кг, - диаметром 16 мм 0,2 кг</t>
  </si>
  <si>
    <t>РЕЗИНОВЫЕ НАБУХАЮЩИЕ ПРОФИЛИ КТТРОН-ГИДРОШНУР</t>
  </si>
  <si>
    <t xml:space="preserve">Цена за п.м., руб </t>
  </si>
  <si>
    <t>«КТтрон-Гидрошнур НП»           ПС 20/07-2К</t>
  </si>
  <si>
    <t>бобина 10м.п.</t>
  </si>
  <si>
    <t>Набухающий профиль прямоугольного сечения для герметизации швов, стыков, вводов коммуникаций. Применяется при строительстве гражданских, промышленных и гидротехнических сооружений.                                                                                Материал обеспечивает отличную герметизацию конструкций, увеличиваясь в объеме при контакте с влагой.</t>
  </si>
  <si>
    <t>«КТтрон-Гидрошнур НП»          ПС-20/07-2К-КЛ</t>
  </si>
  <si>
    <t>«КТтрон-Гидрошнур НП»          ПС-25/07-3К</t>
  </si>
  <si>
    <t>«КТтрон-Гидрошнур НП»          ПС-25/07-3К-КЛ</t>
  </si>
  <si>
    <t>«КТтрон-Гидрошнур НП» ПСС-20/10</t>
  </si>
  <si>
    <t>«КТтрон-Гидрошнур НП» ПСС-20/03</t>
  </si>
  <si>
    <t>бобина 25м.п.</t>
  </si>
  <si>
    <t>ЛЕНТЫ ДЛЯ ГЕРМЕТИЗАЦИИ ДЕФ.ШВОВ</t>
  </si>
  <si>
    <t>КТтрон-Гидролента DSL 120 мм</t>
  </si>
  <si>
    <t>Рулон 50 м.п.</t>
  </si>
  <si>
    <t>Высокоэластичная гидроизоляционная лента для герметизации деформационных швов при позитивном давлении воды.                                                                                     Внешние слои: нетканое полотно из полипропилена </t>
  </si>
  <si>
    <t>Мембрана: Стойкий к старению термопластичный эластомер</t>
  </si>
  <si>
    <t>КТтрон-Гидролента DSL-PERFOR  120мм</t>
  </si>
  <si>
    <t>Угол внешний/внутренний DSL</t>
  </si>
  <si>
    <t>шт.</t>
  </si>
  <si>
    <t>Угол для герметизации элементов конструкции, совместимый с Гидролентой DSL</t>
  </si>
  <si>
    <t>КТтрон-Гидролента PWP 120мм</t>
  </si>
  <si>
    <t>Высокопрочная, особо тонкая, поперечно эластичная гидроизоляционная лента с основой из полиэфирного трикотажа для герметизации деформационных швов при позитивном давлении воды Основание: Сетчатый трикотаж из полиэстера </t>
  </si>
  <si>
    <t>Покрытие: Термопластичный эластомер</t>
  </si>
  <si>
    <t>Угол внешний/внутренний PWP</t>
  </si>
  <si>
    <t>Угол для герметизации элементов конструкции, совместимый с Гидролентой PWP</t>
  </si>
  <si>
    <t>Манжета настенная</t>
  </si>
  <si>
    <t>Манжета напольная</t>
  </si>
  <si>
    <t>КТтрон-Гидролента                       TPE 1мм*200мм</t>
  </si>
  <si>
    <t>Рулон 20м.п.</t>
  </si>
  <si>
    <t>Гидроизоляция внешних деформационных, конструктивных соединительных швов, в том числе с экстремальными подвижками; Работает на позитивное и негативное давление воды.</t>
  </si>
  <si>
    <t>- стойкая к УФ-излучению;</t>
  </si>
  <si>
    <t>- не требует активации;</t>
  </si>
  <si>
    <t>КТтрон-Гидролента                        TPE 1мм*300мм</t>
  </si>
  <si>
    <t>- подходит для контакта с питьевой водой;</t>
  </si>
  <si>
    <t>КТтрон-Гидролента                       TPE 1мм*500мм</t>
  </si>
  <si>
    <t>- концы можно сваривать строительным феном;</t>
  </si>
  <si>
    <t>КТтрон-Гидролента                       TPE 2мм*300мм</t>
  </si>
  <si>
    <t>Выдерживает большое негативное давление воды.</t>
  </si>
  <si>
    <t>КТтрон-Гидролента                      TPE 2мм*500мм</t>
  </si>
  <si>
    <t>Применяется в системе с эпоксидным клеем КТтрон.</t>
  </si>
  <si>
    <t>Клей эпоксидный КТтрон</t>
  </si>
  <si>
    <t>Комплект 15кг</t>
  </si>
  <si>
    <t>Двухкомпонентный эпоксидный клей для приклеивания Гидроленты TPE.</t>
  </si>
  <si>
    <t>Комплект 45кг</t>
  </si>
  <si>
    <t>№ п/п</t>
  </si>
  <si>
    <t>Фото продукта</t>
  </si>
  <si>
    <t>Наименование товара</t>
  </si>
  <si>
    <t>Цвет</t>
  </si>
  <si>
    <t>Размер ячейки, мм</t>
  </si>
  <si>
    <t>Высота сетки, м</t>
  </si>
  <si>
    <t>Ширина сетки,          м</t>
  </si>
  <si>
    <t xml:space="preserve">Диаметр , мм </t>
  </si>
  <si>
    <t>Единица продажи</t>
  </si>
  <si>
    <t>Кол-во кв.м. в рулоне</t>
  </si>
  <si>
    <t xml:space="preserve"> Сетка сварная ПВХ</t>
  </si>
  <si>
    <t>зеленый</t>
  </si>
  <si>
    <t>50*50</t>
  </si>
  <si>
    <t>рулон</t>
  </si>
  <si>
    <t>50*100</t>
  </si>
  <si>
    <t>75*100</t>
  </si>
  <si>
    <t>Сетка сварная ОЦ</t>
  </si>
  <si>
    <t>металлик</t>
  </si>
  <si>
    <t>12,5*12,5</t>
  </si>
  <si>
    <t>12,5*25</t>
  </si>
  <si>
    <t>25*25</t>
  </si>
  <si>
    <t>1.  Согласно ГОСТу 3282-74 предельное отклонение по диаметру проволоки 0,10 мм</t>
  </si>
  <si>
    <t>2. Длина рулона +/-1,5 %</t>
  </si>
  <si>
    <t>завод</t>
  </si>
  <si>
    <t xml:space="preserve">Диаметр проволоки, мм </t>
  </si>
  <si>
    <t>Ширина сетки, м</t>
  </si>
  <si>
    <t>кол-во кв.м. в рулоне</t>
  </si>
  <si>
    <t>РРЦ</t>
  </si>
  <si>
    <t>С</t>
  </si>
  <si>
    <t>1,0</t>
  </si>
  <si>
    <t>30</t>
  </si>
  <si>
    <t>25*50</t>
  </si>
  <si>
    <t>П</t>
  </si>
  <si>
    <t>1,5</t>
  </si>
  <si>
    <t>0,5</t>
  </si>
  <si>
    <t>1,8</t>
  </si>
  <si>
    <t>50*75</t>
  </si>
  <si>
    <t>90</t>
  </si>
  <si>
    <t>Сетка рабица ОЦ</t>
  </si>
  <si>
    <t xml:space="preserve">Сетка рабица ПВХ </t>
  </si>
  <si>
    <t>Системы ограждений КАСКАД</t>
  </si>
  <si>
    <t xml:space="preserve">Цвет </t>
  </si>
  <si>
    <t>Высота м</t>
  </si>
  <si>
    <t>Ширина,  м</t>
  </si>
  <si>
    <t>Розничная цена</t>
  </si>
  <si>
    <t xml:space="preserve">Секции заборные ОЦ+ПВХ </t>
  </si>
  <si>
    <t>ЛАЙТ d 3 мм + ПВХ покрытие</t>
  </si>
  <si>
    <t>Стандртный цвет  зеленый. Другие цвета изготавливаются в порошковом покрытии под заказ.</t>
  </si>
  <si>
    <t>3мм</t>
  </si>
  <si>
    <t>60*200</t>
  </si>
  <si>
    <t>ОПТИМУМ (комбинированная) d 3/4.0 мм + ПВХ покрытие</t>
  </si>
  <si>
    <t xml:space="preserve">СТАНДАРТ d 4.0 мм + ПВХ  покрытие </t>
  </si>
  <si>
    <t xml:space="preserve">ЛЮКС d 5.0 мм + ПВХ  покрытие </t>
  </si>
  <si>
    <t>5мм</t>
  </si>
  <si>
    <t>Секции заборные Оцинкованная</t>
  </si>
  <si>
    <t xml:space="preserve">  ЛАЙТ  d 3мм </t>
  </si>
  <si>
    <t xml:space="preserve">3 мм </t>
  </si>
  <si>
    <t xml:space="preserve">  ОПТИМУМ (комбинированная) d 3/4.0 мм </t>
  </si>
  <si>
    <t>СТАНДАРТ d 4.0 мм</t>
  </si>
  <si>
    <t xml:space="preserve">ЛЮКС d 5.0 мм </t>
  </si>
  <si>
    <t>5.0 мм</t>
  </si>
  <si>
    <t>3. Толщина ПВХ покрытия составляет не менее 300 Мкм</t>
  </si>
  <si>
    <t>Панели Т-Парк</t>
  </si>
  <si>
    <t>действителен с 01 февраля 2015 г.</t>
  </si>
  <si>
    <t>Сделано в России</t>
  </si>
  <si>
    <t>Цвета по каталогу RAL: зеленый, серый, синий, белый.</t>
  </si>
  <si>
    <t xml:space="preserve">Стоимость ограждения </t>
  </si>
  <si>
    <t xml:space="preserve">  Панель</t>
  </si>
  <si>
    <t>Высота х ширина,
мм</t>
  </si>
  <si>
    <t xml:space="preserve">Диаметр прутка, размер ячейки </t>
  </si>
  <si>
    <t>Цена за штуку, руб.,
НДС не предусмотрен</t>
  </si>
  <si>
    <t>1030 х 3000</t>
  </si>
  <si>
    <t>4 мм, 50х200</t>
  </si>
  <si>
    <t>1530 х 3000</t>
  </si>
  <si>
    <t>1730 х 3000</t>
  </si>
  <si>
    <t>2030 х 3000</t>
  </si>
  <si>
    <t>2430 х 3000</t>
  </si>
  <si>
    <t>3030 х 3000</t>
  </si>
  <si>
    <t>4030 х 3000</t>
  </si>
  <si>
    <t>1030 х 2500</t>
  </si>
  <si>
    <t>5 мм, 50х200</t>
  </si>
  <si>
    <t>2030 х 2500</t>
  </si>
  <si>
    <t>3030 х 2500</t>
  </si>
  <si>
    <t>4030 х 2500</t>
  </si>
  <si>
    <t>Расстояние между осями столбов при монтаже +10 мм к ширине панели !</t>
  </si>
  <si>
    <t xml:space="preserve">      ПОД ЗАКАЗ</t>
  </si>
  <si>
    <t>1. Ограждение может быть изготовлено под заказ в любом цвете по каталогу RAL. Стандартные цвета RAL 6005 (зеленый), 5005 (синий), 7040 (серый), 3020 (красный), 9016 (белый), 8017 (коричневый), 9005 (черный), 1014 (бежевый).
2. Доступные размеры ячейки у панели 55х200 мм; 50х200 мм; 50х150 мм; 50х100 мм; 50х50 мм.
3. Ограждение может быть выполнено в цинке без полимерной покраски.
4. Столбы ограждения могут быть выполнены в профиле 60х40 мм; 60х60 мм; 62х55 мм; 60х80 мм; 80х80 мм; 100х100 мм.
5. Ограждение может быть укомплектовано спиральным или плоским барьером безопасности типа "Егоза", колючей проволокой на L или Y-образных кронштейнах/насадках.</t>
  </si>
  <si>
    <t>Срок изготовления под заказ: 2-3 недели!</t>
  </si>
  <si>
    <t>Наименование продукта</t>
  </si>
  <si>
    <t>Высотам</t>
  </si>
  <si>
    <t>Ширина , м</t>
  </si>
  <si>
    <t>ВОРОТА</t>
  </si>
  <si>
    <t>КАЛИТКИ</t>
  </si>
  <si>
    <t>Комплектующие к воротам и калиткам</t>
  </si>
  <si>
    <t>Замок с ручкой, пластик, профиль 40 мм.</t>
  </si>
  <si>
    <t>Ответная планка, пластик, профиль 40 мм</t>
  </si>
  <si>
    <t>Фиксатор ворот, оцинкованный</t>
  </si>
  <si>
    <t>КАЛИТКИ, ВОРОТА РАСПАШНЫЕ И ОТКАТНЫЕ Т-ПАРК</t>
  </si>
  <si>
    <t>В стоимость калитки входит: столбы 80 х 80 мм; рамка створок 40 х 40 мм;</t>
  </si>
  <si>
    <t>заполнение: панель Т-Парк, замок с ручкой.</t>
  </si>
  <si>
    <t>Калитки Т-Парк</t>
  </si>
  <si>
    <t>Высота</t>
  </si>
  <si>
    <t>Длина проема, м</t>
  </si>
  <si>
    <t>(м)</t>
  </si>
  <si>
    <t>0.9</t>
  </si>
  <si>
    <t>13530 p.</t>
  </si>
  <si>
    <t>13750 p.</t>
  </si>
  <si>
    <t>13970 p.</t>
  </si>
  <si>
    <t>14190 p.</t>
  </si>
  <si>
    <t>14630 p.</t>
  </si>
  <si>
    <t>1,7</t>
  </si>
  <si>
    <t>14300 p.</t>
  </si>
  <si>
    <t>14520 p.</t>
  </si>
  <si>
    <t>14740 p.</t>
  </si>
  <si>
    <t>15180 p.</t>
  </si>
  <si>
    <t>15070 p.</t>
  </si>
  <si>
    <t>15400 p.</t>
  </si>
  <si>
    <t>15620 p.</t>
  </si>
  <si>
    <t>15840 p.</t>
  </si>
  <si>
    <t>16280 p.</t>
  </si>
  <si>
    <t>ВОРОТА РАСПАШНЫЕ Т-ПАРК</t>
  </si>
  <si>
    <t>В стоимость ворот входят: столбы 80 х 80 мм или 100 х 100 мм;</t>
  </si>
  <si>
    <t>рамка створок 40 х 60 мм; заполнение: панель Т-Парк;</t>
  </si>
  <si>
    <t>петли, проушины для навесного замка, фиксаторы ворот.</t>
  </si>
  <si>
    <t>Общая длина проема (м)</t>
  </si>
  <si>
    <t>19800 p.</t>
  </si>
  <si>
    <t>20900 p.</t>
  </si>
  <si>
    <t>22000 p.</t>
  </si>
  <si>
    <t>22550 p.</t>
  </si>
  <si>
    <t>23100 p.</t>
  </si>
  <si>
    <t>23650 p.</t>
  </si>
  <si>
    <t>24200 p.</t>
  </si>
  <si>
    <t>24750 p.</t>
  </si>
  <si>
    <t>25300 p.</t>
  </si>
  <si>
    <t>25850 p.</t>
  </si>
  <si>
    <t>26400 p.</t>
  </si>
  <si>
    <t>27500 p.</t>
  </si>
  <si>
    <t>28050 p.</t>
  </si>
  <si>
    <t>28600 p.</t>
  </si>
  <si>
    <t>29150 p.</t>
  </si>
  <si>
    <t>29700 p.</t>
  </si>
  <si>
    <t>28270 p.</t>
  </si>
  <si>
    <t>28820 p.</t>
  </si>
  <si>
    <t>30800 p.</t>
  </si>
  <si>
    <t>31900 p.</t>
  </si>
  <si>
    <t>33000 p.</t>
  </si>
  <si>
    <t>34100 p.</t>
  </si>
  <si>
    <t>30250 p.</t>
  </si>
  <si>
    <t>35200 p.</t>
  </si>
  <si>
    <t>36300 p.</t>
  </si>
  <si>
    <t>37400 p.</t>
  </si>
  <si>
    <t>36850 p.</t>
  </si>
  <si>
    <t>38500 p.</t>
  </si>
  <si>
    <t>39600 p.</t>
  </si>
  <si>
    <t>40700 p.</t>
  </si>
  <si>
    <t>41800 p.</t>
  </si>
  <si>
    <t>42900 p.</t>
  </si>
  <si>
    <t>*Дополнительно: автоматика ворот - от 35 000 рублей под заказ.</t>
  </si>
  <si>
    <t>ВОРОТА ОТКАТНЫЕ Т-ПАРК</t>
  </si>
  <si>
    <t>заполнение: панель Т-Парк; силовая бетонируемая рама.</t>
  </si>
  <si>
    <t>Длина проема (м)</t>
  </si>
  <si>
    <t>45100 p.</t>
  </si>
  <si>
    <t>49500 p.</t>
  </si>
  <si>
    <t>58300 p.</t>
  </si>
  <si>
    <t>64900 p.</t>
  </si>
  <si>
    <t>73700 p.</t>
  </si>
  <si>
    <t>47300 p.</t>
  </si>
  <si>
    <t>51700 p.</t>
  </si>
  <si>
    <t>60500 p.</t>
  </si>
  <si>
    <t>67100 p.</t>
  </si>
  <si>
    <t>75900 p.</t>
  </si>
  <si>
    <t>55000 p.</t>
  </si>
  <si>
    <t>61600 p.</t>
  </si>
  <si>
    <t>69300 p.</t>
  </si>
  <si>
    <t>77000 p.</t>
  </si>
  <si>
    <t>86900 p.</t>
  </si>
  <si>
    <t>*Дополнительно: автоматика ворот - от 40 000 рублей под заказ.</t>
  </si>
  <si>
    <t>ВОРОТА ОТКАТНЫЕ УСИЛЕННЫЕ Т-ПАРК</t>
  </si>
  <si>
    <t>труба профиль 20 х 20 мм; силовая бетонируемая рама.</t>
  </si>
  <si>
    <t>68200 p.</t>
  </si>
  <si>
    <t>78100 p.</t>
  </si>
  <si>
    <t>50600 p.</t>
  </si>
  <si>
    <t>83600 p.</t>
  </si>
  <si>
    <t>59400 p.</t>
  </si>
  <si>
    <t>97900 p.</t>
  </si>
  <si>
    <t>*Дополнительно: автоматика ворот - от 45 000 рублей под заказ.</t>
  </si>
  <si>
    <t>Высота  м</t>
  </si>
  <si>
    <t>Столбы круглые</t>
  </si>
  <si>
    <t xml:space="preserve">Столб ПВХ d-76 мм </t>
  </si>
  <si>
    <t xml:space="preserve">Столб ПВХ d-51 мм </t>
  </si>
  <si>
    <t xml:space="preserve">Столб грунтованный d-51 мм </t>
  </si>
  <si>
    <t>грунт</t>
  </si>
  <si>
    <t>Столбы квадратные</t>
  </si>
  <si>
    <t>Столб оцинкованный 40*40 высота 3 м</t>
  </si>
  <si>
    <t>оцинкованный</t>
  </si>
  <si>
    <t>Столб 40*40 мм в порошковом покрытии</t>
  </si>
  <si>
    <t>Столб 50*50 мм в порошковом покрытии</t>
  </si>
  <si>
    <t>Столб грунтованный 40*40 мм</t>
  </si>
  <si>
    <t>Столб грунтованный 50*50 мм</t>
  </si>
  <si>
    <t>Крепеж к круглым столбам</t>
  </si>
  <si>
    <t>Крепеж двухсторонний к столбу 51,76 (набор из 3-х шт.)</t>
  </si>
  <si>
    <t>к-т</t>
  </si>
  <si>
    <t>Крепеж односторонний к столбу 51,76 (набор из 3-х шт.)</t>
  </si>
  <si>
    <t>Крепеж пластиковый для столба  d-48мм-51 мм (комплект из 3-х штук)</t>
  </si>
  <si>
    <t>Крепеж к квадратным столбам</t>
  </si>
  <si>
    <t>Крепеж "Люкс" 40*40, 50*50, 60*60 (комплект из 3-х штук)</t>
  </si>
  <si>
    <t>Хомут 40*40 цинк (набор из 3-х шт.)</t>
  </si>
  <si>
    <t>Хомут 50*50 цинк (набор из 3-х шт.)</t>
  </si>
  <si>
    <t>Хомут 60*40 цинк (набор из 3-х шт.)</t>
  </si>
  <si>
    <t>Скоба 40мм с саморезом  (набор из 3-х шт.)</t>
  </si>
  <si>
    <t>Скоба 50мм с саморезом  (набор из 3-х шт.)</t>
  </si>
  <si>
    <t>Скоба универсальная (набор из 3-х штук)</t>
  </si>
  <si>
    <t xml:space="preserve"> зеленый</t>
  </si>
  <si>
    <t>Защита периметра</t>
  </si>
  <si>
    <t>Колючая проволока "Егоза" АКЛ 500/40/3 эконом(10 метров)</t>
  </si>
  <si>
    <t>бухта</t>
  </si>
  <si>
    <t>Кронштейн V-образный под "Егозу"</t>
  </si>
  <si>
    <t>Кронштейн  под "Егозу"</t>
  </si>
  <si>
    <t>Столб заборный винтовой</t>
  </si>
  <si>
    <t>Фиксатор проволоки в наконечнике</t>
  </si>
  <si>
    <t xml:space="preserve">
    Столб заборный винтовой 60х60 мм 3 м (покрытие: трехкомпонентный грунт) с заглушкой</t>
  </si>
  <si>
    <t>трехкомпонентный грунт</t>
  </si>
  <si>
    <t>Вороток для закручивания столба винтового 60х60 мм 3м</t>
  </si>
  <si>
    <t>Высота столба, мм</t>
  </si>
  <si>
    <t>Ширина столба, мм</t>
  </si>
  <si>
    <t>Цена столба за шт., руб.</t>
  </si>
  <si>
    <t>Цена заглушки из ПВХ, шт.</t>
  </si>
  <si>
    <t>40х60</t>
  </si>
  <si>
    <t>360 p.</t>
  </si>
  <si>
    <t>30 p.</t>
  </si>
  <si>
    <t>500 p.</t>
  </si>
  <si>
    <t>580 p.</t>
  </si>
  <si>
    <t>60х60</t>
  </si>
  <si>
    <t>740 p.</t>
  </si>
  <si>
    <t>40 p.</t>
  </si>
  <si>
    <t>710 p.</t>
  </si>
  <si>
    <t>910 p.</t>
  </si>
  <si>
    <t>1100 p.</t>
  </si>
  <si>
    <t>80х80</t>
  </si>
  <si>
    <t>1960 p.</t>
  </si>
  <si>
    <t>60 p.</t>
  </si>
  <si>
    <t>100х100</t>
  </si>
  <si>
    <t>3300 p.</t>
  </si>
  <si>
    <t>70 p.</t>
  </si>
  <si>
    <t>1490 p.</t>
  </si>
  <si>
    <t>2610 p.</t>
  </si>
  <si>
    <t>4290 p.</t>
  </si>
  <si>
    <t>3260 p.</t>
  </si>
  <si>
    <t>5390 p.</t>
  </si>
  <si>
    <t>3920 p.</t>
  </si>
  <si>
    <t>6440 p.</t>
  </si>
  <si>
    <t>Фланец под анкеры - 200 рублей.</t>
  </si>
  <si>
    <t>Винтовая свая с ответным фланцем от 1200 рублей.</t>
  </si>
  <si>
    <t>Расстояние между осями столбов при монтаже + 10 мм к ширине панели !</t>
  </si>
  <si>
    <t>Цвета по каталогу RAL:</t>
  </si>
  <si>
    <t>зеленый, серый, синий, белый.</t>
  </si>
  <si>
    <t>КРЕПЕЖ И ФУРНИТУРА Т-ПАРК</t>
  </si>
  <si>
    <t>Цена</t>
  </si>
  <si>
    <t>Скоба крепежная + саморез</t>
  </si>
  <si>
    <t>50 p.</t>
  </si>
  <si>
    <t>Скоба крепежная + антивандальный болт с гайкой</t>
  </si>
  <si>
    <t>Хомут 60 х 60 мм с антивандальным болтовым соединением</t>
  </si>
  <si>
    <t>100 p.</t>
  </si>
  <si>
    <t>Прямой кронштейн 500мм</t>
  </si>
  <si>
    <t>390 p.</t>
  </si>
  <si>
    <t>Прямой кронштейн 700мм</t>
  </si>
  <si>
    <t>440 p.</t>
  </si>
  <si>
    <t>Г- образный кронштейн 500мм</t>
  </si>
  <si>
    <t>Y — образный кронштейн 500мм</t>
  </si>
  <si>
    <t>Y — образный кронштейн 700мм</t>
  </si>
  <si>
    <t>610 p.</t>
  </si>
  <si>
    <t>Круглая проволока оцинкованная КЦ бухта 380 пм</t>
  </si>
  <si>
    <t>3190 p.</t>
  </si>
  <si>
    <t>Проволока АКЛ бухта 380 пм</t>
  </si>
  <si>
    <t>5830 p.</t>
  </si>
  <si>
    <t>СББ, Ø400мм (цинк, бухта 15м.п.)</t>
  </si>
  <si>
    <t>2530 p.</t>
  </si>
  <si>
    <t>СББ, Ø500мм (цинк, бухта 15м.п.)</t>
  </si>
  <si>
    <t>2970 p.</t>
  </si>
  <si>
    <t>СББ, Ø600мм (цинк, бухта 15м.п.)</t>
  </si>
  <si>
    <t>3080 p.</t>
  </si>
  <si>
    <t>СББ, Ø900мм (цинк, бухта 15м.п.)</t>
  </si>
  <si>
    <t>3520 p.</t>
  </si>
  <si>
    <t>ПББ, Ø500мм (цинк, лента 4,75 м.п.)</t>
  </si>
  <si>
    <t>1210 p.</t>
  </si>
  <si>
    <t>ПББ, Ø900мм (цинк, лента 4,75 м.п.)</t>
  </si>
  <si>
    <t>1320 p.</t>
  </si>
  <si>
    <t>Замок для калитки</t>
  </si>
  <si>
    <t>Замок для ворот навесной</t>
  </si>
  <si>
    <t>550 p.</t>
  </si>
  <si>
    <t>Длина, м</t>
  </si>
  <si>
    <t xml:space="preserve">Проволока с полимерным покрытием </t>
  </si>
  <si>
    <t xml:space="preserve">Проволока оцинкованная </t>
  </si>
  <si>
    <t>Проволока черная</t>
  </si>
  <si>
    <r>
      <rPr>
        <b/>
        <i/>
        <sz val="12"/>
        <rFont val="Times New Roman"/>
        <family val="1"/>
        <charset val="204"/>
      </rPr>
      <t xml:space="preserve">ПРАЙС-ЛИСТ                                                                                    </t>
    </r>
    <r>
      <rPr>
        <b/>
        <i/>
        <sz val="10"/>
        <rFont val="Times New Roman"/>
        <family val="1"/>
        <charset val="204"/>
      </rPr>
      <t>цены действительны с 06 июня 2016г.</t>
    </r>
  </si>
  <si>
    <t xml:space="preserve">СОТОВЫЙ ПОЛИКАРБОНАТ </t>
  </si>
  <si>
    <t>Защита от UV</t>
  </si>
  <si>
    <t>Гарантия завода</t>
  </si>
  <si>
    <t>Вес, кг/м2</t>
  </si>
  <si>
    <t xml:space="preserve">ПРОЗРАЧНЫЙ </t>
  </si>
  <si>
    <t>ЦВЕТНОЙ</t>
  </si>
  <si>
    <t xml:space="preserve">Завод ЮгОйлПласт(г.Черкесск) </t>
  </si>
  <si>
    <t>лист 6м</t>
  </si>
  <si>
    <t>лист6м</t>
  </si>
  <si>
    <r>
      <rPr>
        <b/>
        <sz val="10"/>
        <rFont val="Times New Roman"/>
        <family val="1"/>
        <charset val="204"/>
      </rPr>
      <t xml:space="preserve">3,5мм. </t>
    </r>
    <r>
      <rPr>
        <sz val="10"/>
        <rFont val="Times New Roman"/>
        <family val="1"/>
        <charset val="204"/>
      </rPr>
      <t>Размер листа 2,1х6м  (без маркировки)</t>
    </r>
  </si>
  <si>
    <t>в массе</t>
  </si>
  <si>
    <r>
      <rPr>
        <b/>
        <sz val="10"/>
        <rFont val="Times New Roman"/>
        <family val="1"/>
        <charset val="204"/>
      </rPr>
      <t>4мм.</t>
    </r>
    <r>
      <rPr>
        <sz val="10"/>
        <rFont val="Times New Roman"/>
        <family val="1"/>
        <charset val="204"/>
      </rPr>
      <t xml:space="preserve"> Размер листа 2,1х6м Экопол/ЮгОйл</t>
    </r>
  </si>
  <si>
    <t>5 лет</t>
  </si>
  <si>
    <r>
      <rPr>
        <b/>
        <sz val="10"/>
        <rFont val="Times New Roman"/>
        <family val="1"/>
        <charset val="204"/>
      </rPr>
      <t>6мм.</t>
    </r>
    <r>
      <rPr>
        <sz val="10"/>
        <rFont val="Times New Roman"/>
        <family val="1"/>
        <charset val="204"/>
      </rPr>
      <t xml:space="preserve"> Размер листа 2,1х6м Экопол/ЮгОйл</t>
    </r>
  </si>
  <si>
    <r>
      <rPr>
        <b/>
        <sz val="10"/>
        <rFont val="Times New Roman"/>
        <family val="1"/>
        <charset val="204"/>
      </rPr>
      <t>8мм.</t>
    </r>
    <r>
      <rPr>
        <sz val="10"/>
        <rFont val="Times New Roman"/>
        <family val="1"/>
        <charset val="204"/>
      </rPr>
      <t xml:space="preserve"> Размер листа 2,1х6м Экопол/ЮгОйл</t>
    </r>
  </si>
  <si>
    <r>
      <rPr>
        <b/>
        <sz val="10"/>
        <rFont val="Times New Roman"/>
        <family val="1"/>
        <charset val="204"/>
      </rPr>
      <t>10мм.</t>
    </r>
    <r>
      <rPr>
        <sz val="10"/>
        <rFont val="Times New Roman"/>
        <family val="1"/>
        <charset val="204"/>
      </rPr>
      <t xml:space="preserve"> Размер листа 2,1х6м Экопол/ЮгОйл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</si>
  <si>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Сибирские теплицы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</si>
  <si>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Соталайт</t>
    </r>
  </si>
  <si>
    <t>соэкструзия</t>
  </si>
  <si>
    <t>10 лет</t>
  </si>
  <si>
    <r>
      <rPr>
        <b/>
        <sz val="10"/>
        <rFont val="Times New Roman"/>
        <family val="1"/>
        <charset val="204"/>
      </rPr>
      <t xml:space="preserve">6мм. </t>
    </r>
    <r>
      <rPr>
        <sz val="10"/>
        <rFont val="Times New Roman"/>
        <family val="1"/>
        <charset val="204"/>
      </rPr>
      <t>Размер листа 2,1х6м (2,1х12м) Соталайт</t>
    </r>
  </si>
  <si>
    <r>
      <rPr>
        <b/>
        <sz val="10"/>
        <rFont val="Times New Roman"/>
        <family val="1"/>
        <charset val="204"/>
      </rPr>
      <t xml:space="preserve">8мм. </t>
    </r>
    <r>
      <rPr>
        <sz val="10"/>
        <rFont val="Times New Roman"/>
        <family val="1"/>
        <charset val="204"/>
      </rPr>
      <t>Размер листа 2,1х6м (2,1х12м) Соталайт</t>
    </r>
  </si>
  <si>
    <r>
      <rPr>
        <b/>
        <sz val="10"/>
        <rFont val="Times New Roman"/>
        <family val="1"/>
        <charset val="204"/>
      </rPr>
      <t xml:space="preserve">10мм. </t>
    </r>
    <r>
      <rPr>
        <sz val="10"/>
        <rFont val="Times New Roman"/>
        <family val="1"/>
        <charset val="204"/>
      </rPr>
      <t>Размер листа 2,1х6м (2,1х12м) Соталайт</t>
    </r>
  </si>
  <si>
    <t>Цвета поликарбоната СОТАЛАЙТ, Сибирские теплицы:</t>
  </si>
  <si>
    <t xml:space="preserve"> бирюза, бронза коричневая, броназ серая, гранат, жёлтый, зеленый, красный, опал, оранжевый, синий.</t>
  </si>
  <si>
    <t xml:space="preserve">СОТОВЫЙ ПОЛИКАРБОНАТ  </t>
  </si>
  <si>
    <t xml:space="preserve">Завод КРОНОС (г.Омск) </t>
  </si>
  <si>
    <r>
      <rPr>
        <b/>
        <sz val="10"/>
        <rFont val="Times New Roman"/>
        <family val="1"/>
        <charset val="204"/>
      </rPr>
      <t xml:space="preserve">3,2мм. </t>
    </r>
    <r>
      <rPr>
        <sz val="10"/>
        <rFont val="Times New Roman"/>
        <family val="1"/>
        <charset val="204"/>
      </rPr>
      <t>Размер листа 2,1х6м Матадор</t>
    </r>
  </si>
  <si>
    <r>
      <rPr>
        <b/>
        <sz val="10"/>
        <rFont val="Times New Roman"/>
        <family val="1"/>
        <charset val="204"/>
      </rPr>
      <t xml:space="preserve">3,3мм. </t>
    </r>
    <r>
      <rPr>
        <sz val="10"/>
        <rFont val="Times New Roman"/>
        <family val="1"/>
        <charset val="204"/>
      </rPr>
      <t>Размер листа 2,1х6м Матадор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</si>
  <si>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Солярис</t>
    </r>
  </si>
  <si>
    <r>
      <rPr>
        <b/>
        <sz val="10"/>
        <rFont val="Times New Roman"/>
        <family val="1"/>
        <charset val="204"/>
      </rPr>
      <t>4мм.</t>
    </r>
    <r>
      <rPr>
        <sz val="10"/>
        <rFont val="Times New Roman"/>
        <family val="1"/>
        <charset val="204"/>
      </rPr>
      <t xml:space="preserve"> Размер листа 2,1х6м Кронос-Комфорт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</si>
  <si>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(2,1х12м) Кронос-Премиум</t>
    </r>
  </si>
  <si>
    <t>15 лет</t>
  </si>
  <si>
    <r>
      <rPr>
        <b/>
        <sz val="10"/>
        <rFont val="Times New Roman"/>
        <family val="1"/>
        <charset val="204"/>
      </rPr>
      <t xml:space="preserve">6мм. </t>
    </r>
    <r>
      <rPr>
        <sz val="10"/>
        <rFont val="Times New Roman"/>
        <family val="1"/>
        <charset val="204"/>
      </rPr>
      <t>Размер листа 2,1х6м (2,1х12м) Кронос</t>
    </r>
  </si>
  <si>
    <r>
      <rPr>
        <b/>
        <sz val="10"/>
        <rFont val="Times New Roman"/>
        <family val="1"/>
        <charset val="204"/>
      </rPr>
      <t xml:space="preserve">8мм. </t>
    </r>
    <r>
      <rPr>
        <sz val="10"/>
        <rFont val="Times New Roman"/>
        <family val="1"/>
        <charset val="204"/>
      </rPr>
      <t>Размер листа 2,1х6м (2,1х12м) "трёхстенка"</t>
    </r>
  </si>
  <si>
    <r>
      <rPr>
        <b/>
        <sz val="10"/>
        <rFont val="Times New Roman"/>
        <family val="1"/>
        <charset val="204"/>
      </rPr>
      <t xml:space="preserve">10мм. </t>
    </r>
    <r>
      <rPr>
        <sz val="10"/>
        <rFont val="Times New Roman"/>
        <family val="1"/>
        <charset val="204"/>
      </rPr>
      <t>Размер листа 2,1х6м (2,1х12м) "трёхстенка"</t>
    </r>
  </si>
  <si>
    <r>
      <rPr>
        <b/>
        <sz val="10"/>
        <rFont val="Times New Roman"/>
        <family val="1"/>
        <charset val="204"/>
      </rPr>
      <t xml:space="preserve">16мм. </t>
    </r>
    <r>
      <rPr>
        <sz val="10"/>
        <rFont val="Times New Roman"/>
        <family val="1"/>
        <charset val="204"/>
      </rPr>
      <t>Размер листа 2,1х6м (2,1х12м) Кронос</t>
    </r>
  </si>
  <si>
    <t>под заказ</t>
  </si>
  <si>
    <r>
      <rPr>
        <b/>
        <i/>
        <sz val="10"/>
        <rFont val="Times New Roman"/>
        <family val="1"/>
        <charset val="204"/>
      </rPr>
      <t>4мм-6мм:</t>
    </r>
    <r>
      <rPr>
        <i/>
        <sz val="10"/>
        <rFont val="Times New Roman"/>
        <family val="1"/>
        <charset val="204"/>
      </rPr>
      <t xml:space="preserve"> белый, бирюза, бронза, желтый, зеленый, коричневый, красный, оранжевый, рубин, синий</t>
    </r>
  </si>
  <si>
    <r>
      <rPr>
        <b/>
        <i/>
        <sz val="10"/>
        <rFont val="Times New Roman"/>
        <family val="1"/>
        <charset val="204"/>
      </rPr>
      <t xml:space="preserve">8мм-10мм: </t>
    </r>
    <r>
      <rPr>
        <i/>
        <sz val="10"/>
        <rFont val="Times New Roman"/>
        <family val="1"/>
        <charset val="204"/>
      </rPr>
      <t>белый, бирюза, бронза, желтый, зеленый, коричневый, красный, оранжевый, синий</t>
    </r>
  </si>
  <si>
    <t xml:space="preserve">Завод САФПЛАСТ (г.Казань) </t>
  </si>
  <si>
    <r>
      <rPr>
        <b/>
        <sz val="10"/>
        <rFont val="Times New Roman"/>
        <family val="1"/>
        <charset val="204"/>
      </rPr>
      <t xml:space="preserve">3,5мм. </t>
    </r>
    <r>
      <rPr>
        <sz val="10"/>
        <rFont val="Times New Roman"/>
        <family val="1"/>
        <charset val="204"/>
      </rPr>
      <t xml:space="preserve">Размер листа 2,1х6м </t>
    </r>
    <r>
      <rPr>
        <b/>
        <sz val="10"/>
        <rFont val="Times New Roman"/>
        <family val="1"/>
        <charset val="204"/>
      </rPr>
      <t>Рациональ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</si>
  <si>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 xml:space="preserve">Размер листа 2,1х6м </t>
    </r>
    <r>
      <rPr>
        <b/>
        <sz val="10"/>
        <rFont val="Times New Roman"/>
        <family val="1"/>
        <charset val="204"/>
      </rPr>
      <t>Рациональ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</si>
  <si>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 xml:space="preserve">Размер листа 2,1х6м (2,1х12м) </t>
    </r>
    <r>
      <rPr>
        <b/>
        <sz val="10"/>
        <color indexed="10"/>
        <rFont val="Times New Roman"/>
        <family val="1"/>
        <charset val="204"/>
      </rPr>
      <t>АктуальBIO</t>
    </r>
  </si>
  <si>
    <r>
      <rPr>
        <b/>
        <sz val="10"/>
        <rFont val="Times New Roman"/>
        <family val="1"/>
        <charset val="204"/>
      </rPr>
      <t xml:space="preserve">6мм. </t>
    </r>
    <r>
      <rPr>
        <sz val="10"/>
        <rFont val="Times New Roman"/>
        <family val="1"/>
        <charset val="204"/>
      </rPr>
      <t xml:space="preserve">Размер листа 2,1х6м (2,1х12м) Актуаль </t>
    </r>
  </si>
  <si>
    <r>
      <rPr>
        <b/>
        <sz val="10"/>
        <rFont val="Times New Roman"/>
        <family val="1"/>
        <charset val="204"/>
      </rPr>
      <t xml:space="preserve">8мм. </t>
    </r>
    <r>
      <rPr>
        <sz val="10"/>
        <rFont val="Times New Roman"/>
        <family val="1"/>
        <charset val="204"/>
      </rPr>
      <t xml:space="preserve">Размер листа 2,1х6м (2,1х12м) Актуаль </t>
    </r>
  </si>
  <si>
    <r>
      <rPr>
        <b/>
        <sz val="10"/>
        <rFont val="Times New Roman"/>
        <family val="1"/>
        <charset val="204"/>
      </rPr>
      <t xml:space="preserve">10мм. </t>
    </r>
    <r>
      <rPr>
        <sz val="10"/>
        <rFont val="Times New Roman"/>
        <family val="1"/>
        <charset val="204"/>
      </rPr>
      <t xml:space="preserve">Размер листа 2,1х6м (2,1х12м) Актуаль 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</si>
  <si>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(2,1х12м) Новаттро</t>
    </r>
  </si>
  <si>
    <t>14 лет</t>
  </si>
  <si>
    <r>
      <rPr>
        <b/>
        <sz val="10"/>
        <rFont val="Times New Roman"/>
        <family val="1"/>
        <charset val="204"/>
      </rPr>
      <t xml:space="preserve">6мм.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</si>
  <si>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8мм.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</si>
  <si>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10мм.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</si>
  <si>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16мм.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</si>
  <si>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20мм.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</si>
  <si>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25мм.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</si>
  <si>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sz val="10"/>
        <rFont val="Times New Roman"/>
        <family val="1"/>
        <charset val="204"/>
      </rPr>
      <t xml:space="preserve">32мм. </t>
    </r>
    <r>
      <rPr>
        <sz val="10"/>
        <rFont val="Times New Roman"/>
        <family val="1"/>
        <charset val="204"/>
      </rPr>
      <t>Размер листа 2,1х6м (2,1х12м) Новаттро</t>
    </r>
  </si>
  <si>
    <r>
      <rPr>
        <b/>
        <i/>
        <sz val="10"/>
        <rFont val="Times New Roman"/>
        <family val="1"/>
        <charset val="204"/>
      </rPr>
      <t xml:space="preserve">Цвета NOVATTRO: </t>
    </r>
    <r>
      <rPr>
        <i/>
        <sz val="10"/>
        <rFont val="Times New Roman"/>
        <family val="1"/>
        <charset val="204"/>
      </rPr>
      <t xml:space="preserve">белый,бронза,синий,бирюза,красный,зеленый,гранат,жёлтый,оранжевый,молочный,терракот.  </t>
    </r>
  </si>
  <si>
    <r>
      <rPr>
        <b/>
        <i/>
        <sz val="10"/>
        <rFont val="Times New Roman"/>
        <family val="1"/>
        <charset val="204"/>
      </rPr>
      <t xml:space="preserve">4-10мм: </t>
    </r>
    <r>
      <rPr>
        <i/>
        <sz val="10"/>
        <rFont val="Times New Roman"/>
        <family val="1"/>
        <charset val="204"/>
      </rPr>
      <t xml:space="preserve">белый-5%, бронза-10%, синий-5%, бирюза-5%, зеленый-5%, гранат-5%, терракот-5%  </t>
    </r>
  </si>
  <si>
    <r>
      <rPr>
        <b/>
        <i/>
        <sz val="10"/>
        <rFont val="Times New Roman"/>
        <family val="1"/>
        <charset val="204"/>
      </rPr>
      <t xml:space="preserve">16мм: </t>
    </r>
    <r>
      <rPr>
        <i/>
        <sz val="10"/>
        <rFont val="Times New Roman"/>
        <family val="1"/>
        <charset val="204"/>
      </rPr>
      <t>бронза-10%, синий, зеленый, терракот, молочный.</t>
    </r>
  </si>
  <si>
    <t xml:space="preserve">Завод Полигаль (г.Москва) </t>
  </si>
  <si>
    <r>
      <rPr>
        <b/>
        <sz val="10"/>
        <rFont val="Times New Roman"/>
        <family val="1"/>
        <charset val="204"/>
      </rPr>
      <t>3,7мм.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</si>
  <si>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t>7 лет</t>
  </si>
  <si>
    <r>
      <rPr>
        <b/>
        <sz val="10"/>
        <rFont val="Times New Roman"/>
        <family val="1"/>
        <charset val="204"/>
      </rPr>
      <t>4мм.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</si>
  <si>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r>
      <rPr>
        <b/>
        <sz val="10"/>
        <rFont val="Times New Roman"/>
        <family val="1"/>
        <charset val="204"/>
      </rPr>
      <t>6мм.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</si>
  <si>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r>
      <rPr>
        <b/>
        <sz val="10"/>
        <rFont val="Times New Roman"/>
        <family val="1"/>
        <charset val="204"/>
      </rPr>
      <t>8мм.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</si>
  <si>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r>
      <rPr>
        <b/>
        <sz val="10"/>
        <rFont val="Times New Roman"/>
        <family val="1"/>
        <charset val="204"/>
      </rPr>
      <t>10мм.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</si>
  <si>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r>
      <rPr>
        <b/>
        <sz val="10"/>
        <rFont val="Times New Roman"/>
        <family val="1"/>
        <charset val="204"/>
      </rPr>
      <t>16мм.</t>
    </r>
    <r>
      <rPr>
        <sz val="10"/>
        <rFont val="Times New Roman"/>
        <family val="1"/>
        <charset val="204"/>
      </rPr>
      <t xml:space="preserve"> Размер листа 2,1х6м (2,1х12м) Колибри</t>
    </r>
  </si>
  <si>
    <r>
      <rPr>
        <b/>
        <sz val="10"/>
        <rFont val="Times New Roman"/>
        <family val="1"/>
        <charset val="204"/>
      </rPr>
      <t xml:space="preserve">4мм. </t>
    </r>
    <r>
      <rPr>
        <sz val="10"/>
        <rFont val="Times New Roman"/>
        <family val="1"/>
        <charset val="204"/>
      </rPr>
      <t>Размер листа 2,1х6м Полигаль</t>
    </r>
  </si>
  <si>
    <r>
      <rPr>
        <b/>
        <sz val="10"/>
        <rFont val="Times New Roman"/>
        <family val="1"/>
        <charset val="204"/>
      </rPr>
      <t xml:space="preserve">6мм. </t>
    </r>
    <r>
      <rPr>
        <sz val="10"/>
        <rFont val="Times New Roman"/>
        <family val="1"/>
        <charset val="204"/>
      </rPr>
      <t>Размер листа 2,1х6м (2,1х12м) Полигаль</t>
    </r>
  </si>
  <si>
    <r>
      <rPr>
        <b/>
        <sz val="10"/>
        <rFont val="Times New Roman"/>
        <family val="1"/>
        <charset val="204"/>
      </rPr>
      <t xml:space="preserve">8мм. </t>
    </r>
    <r>
      <rPr>
        <sz val="10"/>
        <rFont val="Times New Roman"/>
        <family val="1"/>
        <charset val="204"/>
      </rPr>
      <t>Размер листа 2,1х6м (2,1х12м) Полигаль</t>
    </r>
  </si>
  <si>
    <r>
      <rPr>
        <b/>
        <sz val="10"/>
        <rFont val="Times New Roman"/>
        <family val="1"/>
        <charset val="204"/>
      </rPr>
      <t xml:space="preserve">10мм. </t>
    </r>
    <r>
      <rPr>
        <sz val="10"/>
        <rFont val="Times New Roman"/>
        <family val="1"/>
        <charset val="204"/>
      </rPr>
      <t>Размер листа 2,1х6м (2,1х12м) Полигаль</t>
    </r>
  </si>
  <si>
    <t>Цвета Polygal</t>
  </si>
  <si>
    <r>
      <rPr>
        <b/>
        <i/>
        <sz val="10"/>
        <rFont val="Times New Roman"/>
        <family val="1"/>
        <charset val="204"/>
      </rPr>
      <t xml:space="preserve">гринфиш, янтарный,  </t>
    </r>
    <r>
      <rPr>
        <i/>
        <sz val="10"/>
        <rFont val="Times New Roman"/>
        <family val="1"/>
        <charset val="204"/>
      </rPr>
      <t>белый, бирюза, бронза, желтый, зеленый, красный, оранжевый, гранат, синий, серебристый, серый, молочный</t>
    </r>
  </si>
  <si>
    <t>Термошайба из поликарбоната</t>
  </si>
  <si>
    <r>
      <rPr>
        <b/>
        <i/>
        <sz val="12"/>
        <rFont val="Times New Roman"/>
        <family val="1"/>
        <charset val="204"/>
      </rPr>
      <t xml:space="preserve">ПРАЙС-ЛИСТ                                                                                        </t>
    </r>
    <r>
      <rPr>
        <b/>
        <i/>
        <sz val="10"/>
        <rFont val="Times New Roman"/>
        <family val="1"/>
        <charset val="204"/>
      </rPr>
      <t>цены действительны с 09 июня 2016г.</t>
    </r>
  </si>
  <si>
    <t>КРЕПЁЖ  для монтажа ПОЛИКАРБОНАТА</t>
  </si>
  <si>
    <t>L (m)</t>
  </si>
  <si>
    <t>ПРОЗРАЧНЫЙ</t>
  </si>
  <si>
    <r>
      <rPr>
        <sz val="9"/>
        <rFont val="Times New Roman"/>
        <family val="1"/>
        <charset val="204"/>
      </rPr>
      <t xml:space="preserve">4мм </t>
    </r>
    <r>
      <rPr>
        <b/>
        <sz val="9"/>
        <rFont val="Times New Roman"/>
        <family val="1"/>
        <charset val="204"/>
      </rPr>
      <t>торцевой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</si>
  <si>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6мм </t>
    </r>
    <r>
      <rPr>
        <b/>
        <sz val="9"/>
        <rFont val="Times New Roman"/>
        <family val="1"/>
        <charset val="204"/>
      </rPr>
      <t>торцевой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</si>
  <si>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8мм </t>
    </r>
    <r>
      <rPr>
        <b/>
        <sz val="9"/>
        <rFont val="Times New Roman"/>
        <family val="1"/>
        <charset val="204"/>
      </rPr>
      <t>торцевой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</si>
  <si>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10мм </t>
    </r>
    <r>
      <rPr>
        <b/>
        <sz val="9"/>
        <rFont val="Times New Roman"/>
        <family val="1"/>
        <charset val="204"/>
      </rPr>
      <t>торцевой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</si>
  <si>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16мм </t>
    </r>
    <r>
      <rPr>
        <b/>
        <sz val="9"/>
        <rFont val="Times New Roman"/>
        <family val="1"/>
        <charset val="204"/>
      </rPr>
      <t>торцевой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</si>
  <si>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4мм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неразъемный профиль  </t>
    </r>
  </si>
  <si>
    <r>
      <rPr>
        <sz val="9"/>
        <rFont val="Times New Roman"/>
        <family val="1"/>
        <charset val="204"/>
      </rPr>
      <t xml:space="preserve">4-6мм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неразъемный профиль  </t>
    </r>
  </si>
  <si>
    <r>
      <rPr>
        <sz val="9"/>
        <rFont val="Times New Roman"/>
        <family val="1"/>
        <charset val="204"/>
      </rPr>
      <t xml:space="preserve">6-8мм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неразъемный профиль  </t>
    </r>
  </si>
  <si>
    <r>
      <rPr>
        <sz val="9"/>
        <rFont val="Times New Roman"/>
        <family val="1"/>
        <charset val="204"/>
      </rPr>
      <t xml:space="preserve">8-10мм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неразъемный профиль  </t>
    </r>
  </si>
  <si>
    <r>
      <rPr>
        <sz val="9"/>
        <rFont val="Times New Roman"/>
        <family val="1"/>
        <charset val="204"/>
      </rPr>
      <t xml:space="preserve">4-10мм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разъемный профиль  </t>
    </r>
  </si>
  <si>
    <r>
      <rPr>
        <sz val="9"/>
        <rFont val="Times New Roman"/>
        <family val="1"/>
        <charset val="204"/>
      </rPr>
      <t xml:space="preserve">16мм </t>
    </r>
    <r>
      <rPr>
        <b/>
        <sz val="9"/>
        <rFont val="Times New Roman"/>
        <family val="1"/>
        <charset val="204"/>
      </rPr>
      <t>соединительный</t>
    </r>
    <r>
      <rPr>
        <sz val="9"/>
        <rFont val="Times New Roman"/>
        <family val="1"/>
        <charset val="204"/>
      </rPr>
      <t xml:space="preserve"> разъемный профиль  </t>
    </r>
  </si>
  <si>
    <r>
      <rPr>
        <sz val="9"/>
        <rFont val="Times New Roman"/>
        <family val="1"/>
        <charset val="204"/>
      </rPr>
      <t xml:space="preserve">4-6мм </t>
    </r>
    <r>
      <rPr>
        <b/>
        <sz val="9"/>
        <rFont val="Times New Roman"/>
        <family val="1"/>
        <charset val="204"/>
      </rPr>
      <t>угловой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</si>
  <si>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8-10мм </t>
    </r>
    <r>
      <rPr>
        <b/>
        <sz val="9"/>
        <rFont val="Times New Roman"/>
        <family val="1"/>
        <charset val="204"/>
      </rPr>
      <t>угловой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</si>
  <si>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4-6мм </t>
    </r>
    <r>
      <rPr>
        <b/>
        <sz val="9"/>
        <rFont val="Times New Roman"/>
        <family val="1"/>
        <charset val="204"/>
      </rPr>
      <t>пристенный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</si>
  <si>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8-10мм </t>
    </r>
    <r>
      <rPr>
        <b/>
        <sz val="9"/>
        <rFont val="Times New Roman"/>
        <family val="1"/>
        <charset val="204"/>
      </rPr>
      <t>пристенный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</si>
  <si>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4-6мм </t>
    </r>
    <r>
      <rPr>
        <b/>
        <sz val="9"/>
        <rFont val="Times New Roman"/>
        <family val="1"/>
        <charset val="204"/>
      </rPr>
      <t>коньковый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</si>
  <si>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sz val="9"/>
        <rFont val="Times New Roman"/>
        <family val="1"/>
        <charset val="204"/>
      </rPr>
      <t xml:space="preserve">8-10мм </t>
    </r>
    <r>
      <rPr>
        <b/>
        <sz val="9"/>
        <rFont val="Times New Roman"/>
        <family val="1"/>
        <charset val="204"/>
      </rPr>
      <t>коньковый</t>
    </r>
    <r>
      <rPr>
        <sz val="9"/>
        <rFont val="Times New Roman"/>
        <family val="1"/>
        <charset val="204"/>
      </rPr>
      <t xml:space="preserve"> профиль (поликарбонатный)</t>
    </r>
  </si>
  <si>
    <r>
      <rPr>
        <b/>
        <sz val="9"/>
        <rFont val="Times New Roman"/>
        <family val="1"/>
        <charset val="204"/>
      </rPr>
      <t>ГЕРМ</t>
    </r>
    <r>
      <rPr>
        <sz val="9"/>
        <rFont val="Times New Roman"/>
        <family val="1"/>
        <charset val="204"/>
      </rPr>
      <t>лента 25мм для поликарбоната 4, 6, 8, 10мм. Рулон 50м</t>
    </r>
  </si>
  <si>
    <r>
      <rPr>
        <b/>
        <sz val="9"/>
        <rFont val="Times New Roman"/>
        <family val="1"/>
        <charset val="204"/>
      </rPr>
      <t>ПЕРФ</t>
    </r>
    <r>
      <rPr>
        <sz val="9"/>
        <rFont val="Times New Roman"/>
        <family val="1"/>
        <charset val="204"/>
      </rPr>
      <t>лента 25мм для поликарбоната 4, 6, 8, 10мм. Рулон 33м</t>
    </r>
  </si>
  <si>
    <r>
      <rPr>
        <b/>
        <sz val="9"/>
        <rFont val="Times New Roman"/>
        <family val="1"/>
        <charset val="204"/>
      </rPr>
      <t>ГЕРМ</t>
    </r>
    <r>
      <rPr>
        <sz val="9"/>
        <rFont val="Times New Roman"/>
        <family val="1"/>
        <charset val="204"/>
      </rPr>
      <t>лента 38мм для поликарбоната 16, 20, 25мм. Рулон 50м</t>
    </r>
  </si>
  <si>
    <r>
      <rPr>
        <b/>
        <sz val="9"/>
        <rFont val="Times New Roman"/>
        <family val="1"/>
        <charset val="204"/>
      </rPr>
      <t>ПЕРФ</t>
    </r>
    <r>
      <rPr>
        <sz val="9"/>
        <rFont val="Times New Roman"/>
        <family val="1"/>
        <charset val="204"/>
      </rPr>
      <t>лента 38мм для поликарбоната 16, 20, 25мм. Рулон 33м</t>
    </r>
  </si>
  <si>
    <r>
      <rPr>
        <b/>
        <sz val="9"/>
        <rFont val="Times New Roman"/>
        <family val="1"/>
        <charset val="204"/>
      </rPr>
      <t>Термошайба.</t>
    </r>
    <r>
      <rPr>
        <sz val="9"/>
        <rFont val="Times New Roman"/>
        <family val="1"/>
        <charset val="204"/>
      </rPr>
      <t xml:space="preserve"> Длина ножки 4-6 мм.</t>
    </r>
  </si>
  <si>
    <r>
      <rPr>
        <b/>
        <sz val="9"/>
        <rFont val="Times New Roman"/>
        <family val="1"/>
        <charset val="204"/>
      </rPr>
      <t>Термошайба.</t>
    </r>
    <r>
      <rPr>
        <sz val="9"/>
        <rFont val="Times New Roman"/>
        <family val="1"/>
        <charset val="204"/>
      </rPr>
      <t xml:space="preserve"> Длина ножки 8-10 мм.</t>
    </r>
  </si>
  <si>
    <r>
      <rPr>
        <b/>
        <sz val="9"/>
        <rFont val="Times New Roman"/>
        <family val="1"/>
        <charset val="204"/>
      </rPr>
      <t>Термошайба.</t>
    </r>
    <r>
      <rPr>
        <sz val="9"/>
        <rFont val="Times New Roman"/>
        <family val="1"/>
        <charset val="204"/>
      </rPr>
      <t xml:space="preserve"> Длина ножки 16 мм.</t>
    </r>
  </si>
  <si>
    <r>
      <rPr>
        <b/>
        <sz val="9"/>
        <rFont val="Times New Roman"/>
        <family val="1"/>
        <charset val="204"/>
      </rPr>
      <t>Шайба</t>
    </r>
    <r>
      <rPr>
        <sz val="9"/>
        <rFont val="Times New Roman"/>
        <family val="1"/>
        <charset val="204"/>
      </rPr>
      <t xml:space="preserve"> "монолит" поликарбонатная</t>
    </r>
  </si>
  <si>
    <r>
      <rPr>
        <b/>
        <sz val="9"/>
        <rFont val="Times New Roman"/>
        <family val="1"/>
        <charset val="204"/>
      </rPr>
      <t>Шайба</t>
    </r>
    <r>
      <rPr>
        <sz val="9"/>
        <rFont val="Times New Roman"/>
        <family val="1"/>
        <charset val="204"/>
      </rPr>
      <t xml:space="preserve"> малая кровельная</t>
    </r>
  </si>
  <si>
    <r>
      <rPr>
        <b/>
        <sz val="9"/>
        <rFont val="Times New Roman"/>
        <family val="1"/>
        <charset val="204"/>
      </rPr>
      <t>Саморез</t>
    </r>
    <r>
      <rPr>
        <sz val="9"/>
        <rFont val="Times New Roman"/>
        <family val="1"/>
        <charset val="204"/>
      </rPr>
      <t xml:space="preserve"> по металлу 4.2х25мм с прессшайбой со сверлом. Упаковка=100шт</t>
    </r>
  </si>
  <si>
    <t>упак.</t>
  </si>
  <si>
    <r>
      <rPr>
        <b/>
        <sz val="9"/>
        <rFont val="Times New Roman"/>
        <family val="1"/>
        <charset val="204"/>
      </rPr>
      <t>Саморез</t>
    </r>
    <r>
      <rPr>
        <sz val="9"/>
        <rFont val="Times New Roman"/>
        <family val="1"/>
        <charset val="204"/>
      </rPr>
      <t xml:space="preserve"> по металлу 4.2х41мм с прессшайбой со сверлом. Упаковка=100шт</t>
    </r>
  </si>
  <si>
    <r>
      <rPr>
        <b/>
        <sz val="9"/>
        <rFont val="Times New Roman"/>
        <family val="1"/>
        <charset val="204"/>
      </rPr>
      <t>Саморез</t>
    </r>
    <r>
      <rPr>
        <sz val="9"/>
        <rFont val="Times New Roman"/>
        <family val="1"/>
        <charset val="204"/>
      </rPr>
      <t xml:space="preserve"> КРОВЕЛЬНЫЙ по металлу 5.5х38мм. Упаковка=20шт</t>
    </r>
  </si>
  <si>
    <t>Цвета комплектующих:</t>
  </si>
  <si>
    <t xml:space="preserve"> бирюза, бронза коричневая, бронза серая, гранат, жёлтый, зеленый, красный, опал, оранжевый, синий.</t>
  </si>
  <si>
    <t xml:space="preserve">МОНОЛИТНЫЙ ПОЛИКАРБОНАТ    NOVATTRO     Гарантия 14 ЛЕТ!  Защита от УФ-разрушения с 2-х сторон!                      </t>
  </si>
  <si>
    <t xml:space="preserve">ПРОЗРАЧНЫЙ  </t>
  </si>
  <si>
    <t>ЦВЕТНОЙ                        (молочный, бронза)</t>
  </si>
  <si>
    <r>
      <rPr>
        <b/>
        <sz val="10"/>
        <rFont val="Times New Roman"/>
        <family val="1"/>
        <charset val="204"/>
      </rPr>
      <t xml:space="preserve">1мм  2,05х1,25м: </t>
    </r>
    <r>
      <rPr>
        <sz val="10"/>
        <rFont val="Times New Roman"/>
        <family val="1"/>
        <charset val="204"/>
      </rPr>
      <t>белый, бронзаТ, бронзаS, молочный. Опал +11% к прозрачному.</t>
    </r>
  </si>
  <si>
    <t>лист</t>
  </si>
  <si>
    <r>
      <rPr>
        <b/>
        <sz val="10"/>
        <rFont val="Times New Roman"/>
        <family val="1"/>
        <charset val="204"/>
      </rPr>
      <t xml:space="preserve">1,5мм  2,05х3,05м: </t>
    </r>
    <r>
      <rPr>
        <sz val="10"/>
        <rFont val="Times New Roman"/>
        <family val="1"/>
        <charset val="204"/>
      </rPr>
      <t>белый, бронзаТ, бронзаS, молочный. Опал +12% к прозрачному.</t>
    </r>
  </si>
  <si>
    <r>
      <rPr>
        <b/>
        <sz val="10"/>
        <rFont val="Times New Roman"/>
        <family val="1"/>
        <charset val="204"/>
      </rPr>
      <t>2мм  2,05х3,05м:</t>
    </r>
    <r>
      <rPr>
        <sz val="10"/>
        <rFont val="Times New Roman"/>
        <family val="1"/>
        <charset val="204"/>
      </rPr>
      <t xml:space="preserve"> белый, молочный, бронзаТ, бронзаS, опал.</t>
    </r>
  </si>
  <si>
    <r>
      <rPr>
        <b/>
        <sz val="10"/>
        <rFont val="Times New Roman"/>
        <family val="1"/>
        <charset val="204"/>
      </rPr>
      <t xml:space="preserve">3мм  2,05х3,05м: </t>
    </r>
    <r>
      <rPr>
        <sz val="10"/>
        <rFont val="Times New Roman"/>
        <family val="1"/>
        <charset val="204"/>
      </rPr>
      <t>белый, молочный, бронзаТ, бронзаS</t>
    </r>
  </si>
  <si>
    <r>
      <rPr>
        <b/>
        <sz val="10"/>
        <rFont val="Times New Roman"/>
        <family val="1"/>
        <charset val="204"/>
      </rPr>
      <t xml:space="preserve">4мм  2,05х3,05м: </t>
    </r>
    <r>
      <rPr>
        <sz val="10"/>
        <rFont val="Times New Roman"/>
        <family val="1"/>
        <charset val="204"/>
      </rPr>
      <t>белый, бронзаТ, бронзаS, молочный +10% к прозрачному.</t>
    </r>
  </si>
  <si>
    <r>
      <rPr>
        <b/>
        <sz val="10"/>
        <rFont val="Times New Roman"/>
        <family val="1"/>
        <charset val="204"/>
      </rPr>
      <t xml:space="preserve">5мм  2,05х3,05м: </t>
    </r>
    <r>
      <rPr>
        <sz val="10"/>
        <rFont val="Times New Roman"/>
        <family val="1"/>
        <charset val="204"/>
      </rPr>
      <t>бронзаТ, бронзаS. Белый и молочный +10% к прозрачному.</t>
    </r>
  </si>
  <si>
    <r>
      <rPr>
        <b/>
        <sz val="10"/>
        <rFont val="Times New Roman"/>
        <family val="1"/>
        <charset val="204"/>
      </rPr>
      <t>6мм  2,05х3,05м:</t>
    </r>
    <r>
      <rPr>
        <sz val="10"/>
        <rFont val="Times New Roman"/>
        <family val="1"/>
        <charset val="204"/>
      </rPr>
      <t xml:space="preserve"> бронзаТ, бронзаS. Белый и молочный +10% к прозрачному.</t>
    </r>
  </si>
  <si>
    <r>
      <rPr>
        <b/>
        <sz val="10"/>
        <rFont val="Times New Roman"/>
        <family val="1"/>
        <charset val="204"/>
      </rPr>
      <t>8мм  2,05х3,05м:</t>
    </r>
    <r>
      <rPr>
        <sz val="10"/>
        <rFont val="Times New Roman"/>
        <family val="1"/>
        <charset val="204"/>
      </rPr>
      <t xml:space="preserve"> бронзаТ, бронзаS. Белый и молочный +7% к прозрачному.</t>
    </r>
  </si>
  <si>
    <r>
      <rPr>
        <b/>
        <sz val="10"/>
        <rFont val="Times New Roman"/>
        <family val="1"/>
        <charset val="204"/>
      </rPr>
      <t xml:space="preserve">10мм  2,05х3,05м.: </t>
    </r>
    <r>
      <rPr>
        <sz val="10"/>
        <rFont val="Times New Roman"/>
        <family val="1"/>
        <charset val="204"/>
      </rPr>
      <t>бронзаТ, бронзаS, белый, молочный.</t>
    </r>
  </si>
  <si>
    <r>
      <rPr>
        <b/>
        <sz val="10"/>
        <rFont val="Times New Roman"/>
        <family val="1"/>
        <charset val="204"/>
      </rPr>
      <t>12мм  2,05х3,05м:</t>
    </r>
    <r>
      <rPr>
        <sz val="10"/>
        <rFont val="Times New Roman"/>
        <family val="1"/>
        <charset val="204"/>
      </rPr>
      <t xml:space="preserve"> белый, бронзаТ, бронзаS, молочный.</t>
    </r>
  </si>
  <si>
    <t>15мм 2,05х3,05</t>
  </si>
  <si>
    <r>
      <rPr>
        <b/>
        <sz val="10"/>
        <rFont val="Times New Roman"/>
        <family val="1"/>
        <charset val="204"/>
      </rPr>
      <t xml:space="preserve">1,5мм 2,05х3,05м </t>
    </r>
    <r>
      <rPr>
        <sz val="10"/>
        <rFont val="Times New Roman"/>
        <family val="1"/>
        <charset val="204"/>
      </rPr>
      <t xml:space="preserve">прозрачный </t>
    </r>
    <r>
      <rPr>
        <b/>
        <sz val="10"/>
        <rFont val="Times New Roman"/>
        <family val="1"/>
        <charset val="204"/>
      </rPr>
      <t>Monogal - 90%</t>
    </r>
    <r>
      <rPr>
        <sz val="10"/>
        <rFont val="Times New Roman"/>
        <family val="1"/>
        <charset val="204"/>
      </rPr>
      <t xml:space="preserve"> светопр.</t>
    </r>
  </si>
  <si>
    <r>
      <rPr>
        <b/>
        <sz val="10"/>
        <rFont val="Times New Roman"/>
        <family val="1"/>
        <charset val="204"/>
      </rPr>
      <t xml:space="preserve">3мм 2,05х3,05м </t>
    </r>
    <r>
      <rPr>
        <sz val="10"/>
        <rFont val="Times New Roman"/>
        <family val="1"/>
        <charset val="204"/>
      </rPr>
      <t xml:space="preserve">прозрачный </t>
    </r>
    <r>
      <rPr>
        <b/>
        <sz val="10"/>
        <rFont val="Times New Roman"/>
        <family val="1"/>
        <charset val="204"/>
      </rPr>
      <t>BORREX</t>
    </r>
  </si>
  <si>
    <t>МОНОЛИТНЫЙ ПОЛИКАРБОНАТ NOVATTRO PRISM</t>
  </si>
  <si>
    <t>2мм 0,588х0,588м</t>
  </si>
  <si>
    <t>2мм 0,590х0,590м</t>
  </si>
  <si>
    <r>
      <rPr>
        <b/>
        <sz val="10"/>
        <rFont val="Times New Roman"/>
        <family val="1"/>
        <charset val="204"/>
      </rPr>
      <t>2мм  2,05х3,05м.</t>
    </r>
    <r>
      <rPr>
        <sz val="10"/>
        <rFont val="Times New Roman"/>
        <family val="1"/>
        <charset val="204"/>
      </rPr>
      <t xml:space="preserve">  2-сторонняя УФ-защита!</t>
    </r>
  </si>
  <si>
    <r>
      <rPr>
        <b/>
        <sz val="10"/>
        <rFont val="Times New Roman"/>
        <family val="1"/>
        <charset val="204"/>
      </rPr>
      <t>3мм  2,05х3,05м.</t>
    </r>
    <r>
      <rPr>
        <sz val="10"/>
        <rFont val="Times New Roman"/>
        <family val="1"/>
        <charset val="204"/>
      </rPr>
      <t xml:space="preserve">  2-сторонняя УФ-защита!</t>
    </r>
  </si>
  <si>
    <t>ПЭТ-листы NOVATTRO</t>
  </si>
  <si>
    <t>БЕЛЫЙ</t>
  </si>
  <si>
    <r>
      <rPr>
        <b/>
        <sz val="10"/>
        <rFont val="Times New Roman"/>
        <family val="1"/>
        <charset val="204"/>
      </rPr>
      <t>0,3мм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</si>
  <si>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0,4мм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</si>
  <si>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0,5мм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</si>
  <si>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0,7мм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</si>
  <si>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1,0мм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</si>
  <si>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1,5мм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</si>
  <si>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2,0мм ПЭТ-А 2,05х1,25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</si>
  <si>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3,0мм ПЭТ-А 2,05х3,05</t>
    </r>
    <r>
      <rPr>
        <sz val="10"/>
        <rFont val="Times New Roman"/>
        <family val="1"/>
        <charset val="204"/>
      </rPr>
      <t xml:space="preserve"> прозрачный </t>
    </r>
  </si>
  <si>
    <r>
      <rPr>
        <b/>
        <sz val="10"/>
        <rFont val="Times New Roman"/>
        <family val="1"/>
        <charset val="204"/>
      </rPr>
      <t>4,0мм ПЭТ-А 2,05х3,05</t>
    </r>
    <r>
      <rPr>
        <sz val="10"/>
        <rFont val="Times New Roman"/>
        <family val="1"/>
        <charset val="204"/>
      </rPr>
      <t xml:space="preserve"> прозрачный </t>
    </r>
  </si>
  <si>
    <t>ПОЛИСТИРОЛ NOVATTRO ПС GPPS</t>
  </si>
  <si>
    <t>ОПАЛ</t>
  </si>
  <si>
    <t>1,5мм ПС GPPS 2,05х1,25м</t>
  </si>
  <si>
    <t>2мм ПС GPPS 2,05х3,05м</t>
  </si>
  <si>
    <t>3мм ПС GPPS 2,05х3,05м</t>
  </si>
  <si>
    <t>1,8мм ПС GPPS PRISM 2,05х1,25м</t>
  </si>
  <si>
    <t>2мм ПС GPPS PRISM 2,05х3,05м</t>
  </si>
  <si>
    <t xml:space="preserve">ПРОФИЛИРОВАННЫЙ МОНОЛИТНЫЙ ПОЛИКАРБОНАТ    BORREX   </t>
  </si>
  <si>
    <t xml:space="preserve">ЦВЕТНОЙ 
(матовый / прозрачный)                    </t>
  </si>
  <si>
    <r>
      <rPr>
        <b/>
        <sz val="10"/>
        <rFont val="Times New Roman"/>
        <family val="1"/>
        <charset val="204"/>
      </rPr>
      <t>0,8мм 1,05х2м.</t>
    </r>
    <r>
      <rPr>
        <sz val="10"/>
        <rFont val="Times New Roman"/>
        <family val="1"/>
        <charset val="204"/>
      </rPr>
      <t xml:space="preserve"> Мелкая волна / Трапеция.</t>
    </r>
  </si>
  <si>
    <t xml:space="preserve">1,2мм 1,05х2м. Волна. </t>
  </si>
  <si>
    <t xml:space="preserve">1,3мм 1,05х2м. Трапеция.
1,3мм 1,05х2м. Трапеция.
</t>
  </si>
  <si>
    <t xml:space="preserve">1,3мм 1,05х2м. Волна.
1,3мм 1,05х2м. Волна.
1,3мм 1,05х2м. Волна.
</t>
  </si>
  <si>
    <t>Цвета: синий, красный, бирюзовый, желтый, белый (опал), серый (бронза), коричневый, колотый лед.</t>
  </si>
  <si>
    <r>
      <rPr>
        <b/>
        <i/>
        <sz val="12"/>
        <rFont val="Times New Roman"/>
        <family val="1"/>
        <charset val="204"/>
      </rPr>
      <t xml:space="preserve">ПРАЙС-ЛИСТ                        </t>
    </r>
    <r>
      <rPr>
        <b/>
        <i/>
        <sz val="10"/>
        <rFont val="Times New Roman"/>
        <family val="1"/>
        <charset val="204"/>
      </rPr>
      <t xml:space="preserve">цены действительны с </t>
    </r>
  </si>
  <si>
    <t xml:space="preserve">Теплицы с покрытием из сотового поликарбоната марки CARBOGLASS </t>
  </si>
  <si>
    <r>
      <rPr>
        <sz val="12"/>
        <color indexed="8"/>
        <rFont val="Arial"/>
        <family val="2"/>
        <charset val="204"/>
      </rPr>
      <t xml:space="preserve">      </t>
    </r>
    <r>
      <rPr>
        <sz val="14"/>
        <color indexed="8"/>
        <rFont val="Times New Roman"/>
        <family val="1"/>
        <charset val="204"/>
      </rPr>
      <t xml:space="preserve">Каркас теплицы изготовлен из профильной трубы 20х20 с основанием 40х20, покрытой антикоррозийной полимерной краской. Сборка осуществляется с помощью винтов и гаек. В комплект каркаса входят все необходимые крепежные изделия, включая саморезы крепления сотового поликарбоната. Теплица имеет двери и форточки  установленные на фронтоне. </t>
    </r>
  </si>
  <si>
    <t>Габаритные размеры</t>
  </si>
  <si>
    <t>Стоимость каркаса, руб.</t>
  </si>
  <si>
    <t>Стоимость сотового поликарбоната CARBOGLASS,   Бора/Лайт/Стандарт</t>
  </si>
  <si>
    <t>Стоимость комплекта, руб.</t>
  </si>
  <si>
    <t>длина / ширина / высота</t>
  </si>
  <si>
    <t>2 двери + 2 форточки</t>
  </si>
  <si>
    <t>6000 / 3000 / 2000</t>
  </si>
  <si>
    <t>5600/7340/8387</t>
  </si>
  <si>
    <t>14300/16040/17087</t>
  </si>
  <si>
    <t>4000 / 3000 / 2000</t>
  </si>
  <si>
    <t>4200/5505/6290</t>
  </si>
  <si>
    <t>11300/12605/13390</t>
  </si>
  <si>
    <t>Удлинитель для теплицы</t>
  </si>
  <si>
    <t>1400/1835/2100</t>
  </si>
  <si>
    <t>3000/3435/3700</t>
  </si>
  <si>
    <t>КОМПЛЕКТУЮЩИЕ ДЛЯ ПОЛИКАРБОНАТА</t>
  </si>
  <si>
    <t>Цена, руб/шт</t>
  </si>
  <si>
    <t>Профиль торцевой П-4 мм, прозрачный длина 2,1 метра</t>
  </si>
  <si>
    <t xml:space="preserve">Соединительный неразъемный профиль Н 4-6 мм, прозрачный </t>
  </si>
  <si>
    <t>Герметизирующая лента 25 мм (для листов от 4 до 8 мм), рулон 50 м</t>
  </si>
  <si>
    <t>Модель ВИН</t>
  </si>
  <si>
    <t>Мощность кВт</t>
  </si>
  <si>
    <t>Ккал</t>
  </si>
  <si>
    <r>
      <rPr>
        <b/>
        <vertAlign val="superscript"/>
        <sz val="10"/>
        <rFont val="Times New Roman"/>
        <family val="1"/>
        <charset val="204"/>
      </rPr>
      <t>*</t>
    </r>
    <r>
      <rPr>
        <b/>
        <sz val="10"/>
        <rFont val="Times New Roman"/>
        <family val="1"/>
        <charset val="204"/>
      </rPr>
      <t>Обогреваемая площадь жилых помещений м</t>
    </r>
    <r>
      <rPr>
        <b/>
        <vertAlign val="superscript"/>
        <sz val="10"/>
        <rFont val="Times New Roman"/>
        <family val="1"/>
        <charset val="204"/>
      </rPr>
      <t>2</t>
    </r>
  </si>
  <si>
    <t>Габариты:</t>
  </si>
  <si>
    <t>Вес,</t>
  </si>
  <si>
    <r>
      <rPr>
        <b/>
        <vertAlign val="superscript"/>
        <sz val="10"/>
        <rFont val="Times New Roman"/>
        <family val="1"/>
        <charset val="204"/>
      </rPr>
      <t>**</t>
    </r>
    <r>
      <rPr>
        <b/>
        <sz val="10"/>
        <rFont val="Times New Roman"/>
        <family val="1"/>
        <charset val="204"/>
      </rPr>
      <t>Цена руб. с пультом управления</t>
    </r>
  </si>
  <si>
    <r>
      <rPr>
        <b/>
        <vertAlign val="superscript"/>
        <sz val="10"/>
        <rFont val="Times New Roman"/>
        <family val="1"/>
        <charset val="204"/>
      </rPr>
      <t>***</t>
    </r>
    <r>
      <rPr>
        <b/>
        <sz val="10"/>
        <rFont val="Times New Roman"/>
        <family val="1"/>
        <charset val="204"/>
      </rPr>
      <t xml:space="preserve">Цена </t>
    </r>
  </si>
  <si>
    <t>/час</t>
  </si>
  <si>
    <t>Высота, Ø мм.</t>
  </si>
  <si>
    <t>кг.</t>
  </si>
  <si>
    <t>VIP комплектации</t>
  </si>
  <si>
    <t>«ВИН-3» 220 В</t>
  </si>
  <si>
    <t>2 527</t>
  </si>
  <si>
    <t>30 - 40</t>
  </si>
  <si>
    <t>675*133</t>
  </si>
  <si>
    <t>«ВИН-5» 220 В</t>
  </si>
  <si>
    <t>4 210</t>
  </si>
  <si>
    <t>50 - 60</t>
  </si>
  <si>
    <t>«ВИН-7» 220 В</t>
  </si>
  <si>
    <t>5 900</t>
  </si>
  <si>
    <t>70 - 80</t>
  </si>
  <si>
    <t>«ВИН-7» 380 В</t>
  </si>
  <si>
    <t>70 - 90</t>
  </si>
  <si>
    <t>675*500*295</t>
  </si>
  <si>
    <t>«ВИН-10» 380 В</t>
  </si>
  <si>
    <t>8 430</t>
  </si>
  <si>
    <t>100 - 120</t>
  </si>
  <si>
    <t>«ВИН-15» 380 В</t>
  </si>
  <si>
    <t>12 640</t>
  </si>
  <si>
    <t>150 - 170</t>
  </si>
  <si>
    <t>«ВИН-20» 380 В</t>
  </si>
  <si>
    <t>16 850</t>
  </si>
  <si>
    <t>200 - 230</t>
  </si>
  <si>
    <t>«ВИН-25» 380 В</t>
  </si>
  <si>
    <t>21 070</t>
  </si>
  <si>
    <t>250 - 270</t>
  </si>
  <si>
    <t>«ВИН-30» 380 В</t>
  </si>
  <si>
    <t>25 280</t>
  </si>
  <si>
    <t>300 - 330</t>
  </si>
  <si>
    <t>970*600*335</t>
  </si>
  <si>
    <t>«ВИН-35» 380 В</t>
  </si>
  <si>
    <t>29 490</t>
  </si>
  <si>
    <t>350 - 370</t>
  </si>
  <si>
    <t>«ВИН-40» 380 В</t>
  </si>
  <si>
    <t>33 700</t>
  </si>
  <si>
    <t>400 - 450</t>
  </si>
  <si>
    <t>«ВИН-45» 380 В</t>
  </si>
  <si>
    <t>37 950</t>
  </si>
  <si>
    <t>450 - 500</t>
  </si>
  <si>
    <t>«ВИН-50» 380 В</t>
  </si>
  <si>
    <t>42 140</t>
  </si>
  <si>
    <t>500 - 600</t>
  </si>
  <si>
    <t>1210*600*335</t>
  </si>
  <si>
    <t>«ВИН-60» 380 В</t>
  </si>
  <si>
    <t>50 560</t>
  </si>
  <si>
    <t>600 - 700</t>
  </si>
  <si>
    <t>«ВИН-70» 380 В</t>
  </si>
  <si>
    <t>58 980</t>
  </si>
  <si>
    <t>700 - 800</t>
  </si>
  <si>
    <t>«ВИН-80» 380 В</t>
  </si>
  <si>
    <t>800 - 900</t>
  </si>
  <si>
    <r>
      <rPr>
        <b/>
        <sz val="10"/>
        <rFont val="Arial Cyr"/>
        <family val="2"/>
        <charset val="204"/>
      </rPr>
      <t xml:space="preserve">Поставляемый товар НДС не облагается.
</t>
    </r>
    <r>
      <rPr>
        <sz val="10"/>
        <rFont val="Arial Cyr"/>
        <family val="2"/>
        <charset val="204"/>
      </rPr>
      <t xml:space="preserve">*Приблизительный обогреваемая площадь жилого помещения. (точная рекомендация по данным опросного листа).
**Стандартная комплектация «ВИН» включает в себя: ВИН - 1 шт.; шкаф управления (выносной) - 1 шт.; датчик температуры - 1 шт.; группа безопасности 1 шт.; РЭ (паспорт) - 1 шт.
***VIP комплектация «ВИН» включает в себя: ВИН - 1 шт.; циркуляционный насос 1 шт.; датчик потока 1 шт.; группа безопасности 1 шт.; шкаф управления – 1 шт.; датчик температуры – 1 шт.; запорно-регулирующая арматура; РЭ (паспорт) - 1 шт.
</t>
    </r>
    <r>
      <rPr>
        <b/>
        <sz val="10"/>
        <rFont val="Arial Cyr"/>
        <family val="2"/>
        <charset val="204"/>
      </rPr>
      <t>Гарантия на «ВИН» 2 года</t>
    </r>
    <r>
      <rPr>
        <sz val="10"/>
        <rFont val="Arial Cyr"/>
        <family val="2"/>
        <charset val="204"/>
      </rPr>
      <t xml:space="preserve">.
</t>
    </r>
  </si>
  <si>
    <t>(Типовая схема подключения)</t>
  </si>
  <si>
    <r>
      <rPr>
        <b/>
        <sz val="10"/>
        <rFont val="Arial Cyr"/>
        <family val="2"/>
        <charset val="204"/>
      </rPr>
      <t>1.</t>
    </r>
    <r>
      <rPr>
        <sz val="10"/>
        <rFont val="Arial Cyr"/>
        <family val="2"/>
        <charset val="204"/>
      </rPr>
      <t xml:space="preserve">Циркуляционный насос; </t>
    </r>
    <r>
      <rPr>
        <b/>
        <sz val="10"/>
        <rFont val="Arial Cyr"/>
        <family val="2"/>
        <charset val="204"/>
      </rPr>
      <t>2</t>
    </r>
    <r>
      <rPr>
        <sz val="10"/>
        <rFont val="Arial Cyr"/>
        <family val="2"/>
        <charset val="204"/>
      </rPr>
      <t xml:space="preserve">.Радиаторы отопления; </t>
    </r>
    <r>
      <rPr>
        <b/>
        <sz val="10"/>
        <rFont val="Arial Cyr"/>
        <family val="2"/>
        <charset val="204"/>
      </rPr>
      <t>3.</t>
    </r>
    <r>
      <rPr>
        <sz val="10"/>
        <rFont val="Arial Cyr"/>
        <family val="2"/>
        <charset val="204"/>
      </rPr>
      <t xml:space="preserve">ВИН; </t>
    </r>
    <r>
      <rPr>
        <b/>
        <sz val="10"/>
        <rFont val="Arial Cyr"/>
        <family val="2"/>
        <charset val="204"/>
      </rPr>
      <t>4.</t>
    </r>
    <r>
      <rPr>
        <sz val="10"/>
        <rFont val="Arial Cyr"/>
        <family val="2"/>
        <charset val="204"/>
      </rPr>
      <t xml:space="preserve">Мембранный бак; </t>
    </r>
    <r>
      <rPr>
        <b/>
        <sz val="10"/>
        <rFont val="Arial Cyr"/>
        <family val="2"/>
        <charset val="204"/>
      </rPr>
      <t>5.</t>
    </r>
    <r>
      <rPr>
        <sz val="10"/>
        <rFont val="Arial Cyr"/>
        <family val="2"/>
        <charset val="204"/>
      </rPr>
      <t xml:space="preserve">Пульт управления; </t>
    </r>
    <r>
      <rPr>
        <b/>
        <sz val="10"/>
        <rFont val="Arial Cyr"/>
        <family val="2"/>
        <charset val="204"/>
      </rPr>
      <t>6</t>
    </r>
    <r>
      <rPr>
        <sz val="10"/>
        <rFont val="Arial Cyr"/>
        <family val="2"/>
        <charset val="204"/>
      </rPr>
      <t>.Шаровый кран;</t>
    </r>
    <r>
      <rPr>
        <b/>
        <sz val="10"/>
        <rFont val="Arial Cyr"/>
        <family val="2"/>
        <charset val="204"/>
      </rPr>
      <t xml:space="preserve"> 7</t>
    </r>
    <r>
      <rPr>
        <sz val="10"/>
        <rFont val="Arial Cyr"/>
        <family val="2"/>
        <charset val="204"/>
      </rPr>
      <t xml:space="preserve">.Группа безопасности; </t>
    </r>
    <r>
      <rPr>
        <b/>
        <sz val="10"/>
        <rFont val="Arial Cyr"/>
        <family val="2"/>
        <charset val="204"/>
      </rPr>
      <t>8.</t>
    </r>
    <r>
      <rPr>
        <sz val="10"/>
        <rFont val="Arial Cyr"/>
        <family val="2"/>
        <charset val="204"/>
      </rPr>
      <t>Датчик потока (</t>
    </r>
    <r>
      <rPr>
        <b/>
        <sz val="10"/>
        <rFont val="Arial Cyr"/>
        <family val="2"/>
        <charset val="204"/>
      </rPr>
      <t>Данное оборудование не входит в стандартную комплектацию ВИН</t>
    </r>
    <r>
      <rPr>
        <sz val="10"/>
        <rFont val="Arial Cyr"/>
        <family val="2"/>
        <charset val="204"/>
      </rPr>
      <t xml:space="preserve">).
</t>
    </r>
    <r>
      <rPr>
        <b/>
        <sz val="10"/>
        <rFont val="Arial Cyr"/>
        <family val="2"/>
        <charset val="204"/>
      </rPr>
      <t xml:space="preserve">В Е С Ь     М О Д Е Л Ь Н Ы Й     Р Я Д     В     Н А Л И Ч И И ! ! !
</t>
    </r>
    <r>
      <rPr>
        <sz val="10"/>
        <rFont val="Arial Cyr"/>
        <family val="2"/>
        <charset val="204"/>
      </rPr>
      <t xml:space="preserve">Завод изготовитель оставляет за собой право на внесение изменений в конструкцию, которые не влияют на основные тех. характеристики
</t>
    </r>
  </si>
  <si>
    <t>Модуль прямоточного горячего водоснабжения «ВИН-ГВС-Т» (с теплообменником)</t>
  </si>
  <si>
    <t xml:space="preserve">Модель </t>
  </si>
  <si>
    <t xml:space="preserve">Тепловая мощность </t>
  </si>
  <si>
    <t xml:space="preserve">*Производительность </t>
  </si>
  <si>
    <t>Масса, кг.</t>
  </si>
  <si>
    <r>
      <rPr>
        <b/>
        <sz val="10"/>
        <rFont val="Times New Roman"/>
        <family val="1"/>
        <charset val="204"/>
      </rPr>
      <t>**</t>
    </r>
    <r>
      <rPr>
        <b/>
        <sz val="12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Полная комплектация «ВИН-ГВС-Т» Цена руб.</t>
    </r>
  </si>
  <si>
    <t>«ВИН-ГВС-Т» (Теплообменник)</t>
  </si>
  <si>
    <t>кКал/час</t>
  </si>
  <si>
    <t>по горячей воде с температурой +55 °C, л/ч</t>
  </si>
  <si>
    <t>«ВИН-ГВС-Т» 3 кВт 220 В</t>
  </si>
  <si>
    <t>55 л.</t>
  </si>
  <si>
    <t>88 000</t>
  </si>
  <si>
    <t>«ВИН-ГВС-Т» 5 кВт 220 В</t>
  </si>
  <si>
    <t>90 л.</t>
  </si>
  <si>
    <t>91 300</t>
  </si>
  <si>
    <t>«ВИН-ГВС-Т» 7 кВт 220 В</t>
  </si>
  <si>
    <t>130 л.</t>
  </si>
  <si>
    <t>94 600</t>
  </si>
  <si>
    <t>«ВИН-ГВС-Т» 7 кВт 380 В</t>
  </si>
  <si>
    <t>102 300</t>
  </si>
  <si>
    <t>«ВИН-ГВС-Т» 10 кВт 380 В</t>
  </si>
  <si>
    <t>190 л.</t>
  </si>
  <si>
    <t>107 800</t>
  </si>
  <si>
    <t>«ВИН-ГВС-Т» 15 кВт 380 В</t>
  </si>
  <si>
    <t>280 л.</t>
  </si>
  <si>
    <t>113 300</t>
  </si>
  <si>
    <t>«ВИН-ГВС-Т» 20 кВт 380 В</t>
  </si>
  <si>
    <t>380 л.</t>
  </si>
  <si>
    <t>121 000</t>
  </si>
  <si>
    <t>«ВИН-ГВС-Т» 25 кВт 380 В</t>
  </si>
  <si>
    <t>470 л.</t>
  </si>
  <si>
    <t>126 500</t>
  </si>
  <si>
    <t>«ВИН-ГВС-Т» 30 кВт 380 В</t>
  </si>
  <si>
    <t>560 л.</t>
  </si>
  <si>
    <t>148 500</t>
  </si>
  <si>
    <t>«ВИН-ГВС-Т» 35 кВт 380 В</t>
  </si>
  <si>
    <t>655 л.</t>
  </si>
  <si>
    <t>154 000</t>
  </si>
  <si>
    <t>«ВИН-ГВС-Т» 40 кВт 380 В</t>
  </si>
  <si>
    <t>750 л.</t>
  </si>
  <si>
    <t>170 500</t>
  </si>
  <si>
    <t>«ВИН-ГВС-Т» 45 кВт 380 В</t>
  </si>
  <si>
    <t>845 л.</t>
  </si>
  <si>
    <t>198 000</t>
  </si>
  <si>
    <t>«ВИН-ГВС-Т» 50 кВт 380 В</t>
  </si>
  <si>
    <t>940 л.</t>
  </si>
  <si>
    <t>220 000</t>
  </si>
  <si>
    <t>«ВИН-ГВС-Т» 60 кВт 380 В</t>
  </si>
  <si>
    <t>1120 л.</t>
  </si>
  <si>
    <t>231 000</t>
  </si>
  <si>
    <t>«ВИН-ГВС-Т» 70 кВт 380 В</t>
  </si>
  <si>
    <t>1300 л.</t>
  </si>
  <si>
    <t>242 000</t>
  </si>
  <si>
    <t>«ВИН-ГВС-Т» 80 кВт 380 В</t>
  </si>
  <si>
    <t>1500 л.</t>
  </si>
  <si>
    <t>253 000</t>
  </si>
  <si>
    <t>Поставляемый товар НДС не облагается.</t>
  </si>
  <si>
    <r>
      <rPr>
        <sz val="10"/>
        <rFont val="Times New Roman"/>
        <family val="1"/>
        <charset val="204"/>
      </rPr>
      <t>**</t>
    </r>
    <r>
      <rPr>
        <b/>
        <sz val="10"/>
        <rFont val="Times New Roman"/>
        <family val="1"/>
        <charset val="204"/>
      </rPr>
      <t>В комплектацию «ВИН-ГВС-Т» (Теплообменник) входит:</t>
    </r>
    <r>
      <rPr>
        <sz val="10"/>
        <rFont val="Times New Roman"/>
        <family val="1"/>
        <charset val="204"/>
      </rPr>
      <t xml:space="preserve"> ВИН - 1 шт.; циркуляционный насос 1 шт.; датчик потока 1 шт.; группа безопасности 1 шт.; шкаф управления – 1 шт.; датчик температуры – 1 шт.; запорно-регулирующая арматура (комплект); теплообменник 1 шт., мембранный бак 1 шт., РЭ (паспорт) - 1 шт.</t>
    </r>
  </si>
  <si>
    <t>Гарантия на «ВИН» 2 года.</t>
  </si>
  <si>
    <r>
      <rPr>
        <b/>
        <sz val="11"/>
        <rFont val="Times New Roman"/>
        <family val="1"/>
        <charset val="204"/>
      </rPr>
      <t>Срок изготовления «ВИН-ГВС-Т»:</t>
    </r>
    <r>
      <rPr>
        <sz val="11"/>
        <rFont val="Times New Roman"/>
        <family val="1"/>
        <charset val="204"/>
      </rPr>
      <t xml:space="preserve"> </t>
    </r>
  </si>
  <si>
    <t xml:space="preserve">ВИН-3 до ВИН-25 до 10 дней, </t>
  </si>
  <si>
    <t>ВИН-30 – ВИН-70 до 15 дней</t>
  </si>
  <si>
    <t>Установки горячего водоснабжения ВИН-ГВС-Е (Емкостной+ теплообменник)</t>
  </si>
  <si>
    <t>Модель «ВИН-ГВС-Е»</t>
  </si>
  <si>
    <t>Тепловая мощность Ккал</t>
  </si>
  <si>
    <t>*Время нагрева</t>
  </si>
  <si>
    <t>**Цена руб. с баком без теплообменника</t>
  </si>
  <si>
    <t>**Цена руб. с баком с теплообменником</t>
  </si>
  <si>
    <r>
      <rPr>
        <b/>
        <sz val="10"/>
        <rFont val="Times New Roman"/>
        <family val="1"/>
        <charset val="204"/>
      </rPr>
      <t>с +10С</t>
    </r>
    <r>
      <rPr>
        <b/>
        <vertAlign val="superscript"/>
        <sz val="10"/>
        <rFont val="Times New Roman"/>
        <family val="1"/>
        <charset val="204"/>
      </rPr>
      <t>0</t>
    </r>
    <r>
      <rPr>
        <b/>
        <sz val="10"/>
        <rFont val="Times New Roman"/>
        <family val="1"/>
        <charset val="204"/>
      </rPr>
      <t xml:space="preserve"> </t>
    </r>
  </si>
  <si>
    <r>
      <rPr>
        <b/>
        <sz val="10"/>
        <rFont val="Times New Roman"/>
        <family val="1"/>
        <charset val="204"/>
      </rPr>
      <t>до +75С</t>
    </r>
    <r>
      <rPr>
        <b/>
        <vertAlign val="superscript"/>
        <sz val="10"/>
        <rFont val="Times New Roman"/>
        <family val="1"/>
        <charset val="204"/>
      </rPr>
      <t>0</t>
    </r>
  </si>
  <si>
    <r>
      <rPr>
        <b/>
        <sz val="10"/>
        <rFont val="Times New Roman"/>
        <family val="1"/>
        <charset val="204"/>
      </rPr>
      <t>Δ t+65C</t>
    </r>
    <r>
      <rPr>
        <b/>
        <vertAlign val="superscript"/>
        <sz val="10"/>
        <rFont val="Times New Roman"/>
        <family val="1"/>
        <charset val="204"/>
      </rPr>
      <t>0</t>
    </r>
  </si>
  <si>
    <t>«ВИН-ГВС-Е» 3 кВт 220 В (200 л) / (400 л, 2х200 л)</t>
  </si>
  <si>
    <t>5 час. / 10 час.</t>
  </si>
  <si>
    <t>77 000/104 500</t>
  </si>
  <si>
    <t>115 500/143 000</t>
  </si>
  <si>
    <t>«ВИН-ГВС-Е» 5 кВт 220 В (200 л) / (400 л, 2х200 л)</t>
  </si>
  <si>
    <t>3 час. / 6 час.</t>
  </si>
  <si>
    <t>80 300/107 800</t>
  </si>
  <si>
    <t>118 800/146 300</t>
  </si>
  <si>
    <t>«ВИН-ГВС-Е» 7 кВт 220 В (200 л) / (400 л, 2х200 л)</t>
  </si>
  <si>
    <t>2ч10м. / 4ч20м.</t>
  </si>
  <si>
    <t>83 600/111 100</t>
  </si>
  <si>
    <t>122 100/149 600</t>
  </si>
  <si>
    <t>«ВИН-ГВС-Е» 7 кВт 380 В (200 л) / (400 л, 2х200 л)</t>
  </si>
  <si>
    <t>86 900/114 400</t>
  </si>
  <si>
    <t>129 800/157 300</t>
  </si>
  <si>
    <t>«ВИН-ГВС-Е» 10 кВт 380 В (200 л) / (400 л, 2х200 л)</t>
  </si>
  <si>
    <t>1ч30м / 3 час.</t>
  </si>
  <si>
    <t>95 700/126 500</t>
  </si>
  <si>
    <t>132 000/161 700</t>
  </si>
  <si>
    <t>«ВИН-ГВС-Е» 15 кВт 380 В (350 л) / (700 л, 2х350 л)</t>
  </si>
  <si>
    <t>1ч50м. / 3ч40м.</t>
  </si>
  <si>
    <t>107 800/143 000</t>
  </si>
  <si>
    <t>146 300/179 300</t>
  </si>
  <si>
    <t>«ВИН-ГВС-Е» 20 кВт 380 В (350 л) / (700 л, 2х350 л)</t>
  </si>
  <si>
    <t>1ч20м. / 2ч40м.</t>
  </si>
  <si>
    <t>115 500/148 500</t>
  </si>
  <si>
    <t>154 000/187 000</t>
  </si>
  <si>
    <t>«ВИН-ГВС-Е» 25 кВт 380 В (350 л) / (700 л, 2х350 л)</t>
  </si>
  <si>
    <t>1ч5м. / 2ч10м.</t>
  </si>
  <si>
    <t>121 000/154 000</t>
  </si>
  <si>
    <t>159 500/192 500</t>
  </si>
  <si>
    <t>«ВИН-ГВС-Е» 30 кВт 380 В(350 л) / (700 л, 2х350 л)</t>
  </si>
  <si>
    <t>0ч55м. / 1ч50м.</t>
  </si>
  <si>
    <t>132 000/165 000</t>
  </si>
  <si>
    <t>181 500/214 500</t>
  </si>
  <si>
    <t>«ВИН-ГВС-Е» 35 кВт 380 В (350 л) / (700 л, 2х350 л)</t>
  </si>
  <si>
    <t>0ч45м. / 1ч30м.</t>
  </si>
  <si>
    <t>137 500/170 500</t>
  </si>
  <si>
    <t>187 000/220 000</t>
  </si>
  <si>
    <t>«ВИН-ГВС-Е» 40 кВт 380 В (350 л) / (700 л, 2х350 л)</t>
  </si>
  <si>
    <t>0ч40м. / 1ч20м.</t>
  </si>
  <si>
    <t>148 500/181 500</t>
  </si>
  <si>
    <t>203 500/236 500</t>
  </si>
  <si>
    <t>«ВИН-ГВС-Е» 45 кВт 380 В (350 л) / (700 л, 2х350 л)</t>
  </si>
  <si>
    <t>0ч35м. / 1ч10м.</t>
  </si>
  <si>
    <t>231 000/264 000</t>
  </si>
  <si>
    <t>«ВИН-ГВС-Е» 50 кВт 380 В (350 л) / (700 л, 2х350 л)</t>
  </si>
  <si>
    <t>0ч30м. / 1ч00м.</t>
  </si>
  <si>
    <t>220 000/253 000</t>
  </si>
  <si>
    <t>258 500/291 500</t>
  </si>
  <si>
    <t>«ВИН-ГВС-Е» 60 кВт 380 В (350 л) / (700 л, 2х350 л)</t>
  </si>
  <si>
    <t>0ч25м. / 0ч50м.</t>
  </si>
  <si>
    <t>231 000/269 500</t>
  </si>
  <si>
    <t>275 000/302 500</t>
  </si>
  <si>
    <t>«ВИН-ГВС-Е» 70 кВт 380 В (350 л) / (700 л, 2х350 л)</t>
  </si>
  <si>
    <t>0ч20м. / 0ч40м.</t>
  </si>
  <si>
    <t>242 000/286 000</t>
  </si>
  <si>
    <t>291 500/313 500</t>
  </si>
  <si>
    <t>«ВИН-ГВС-Е» 80 кВт 380 В (350 л) / (700 л, 2х350 л)</t>
  </si>
  <si>
    <t>0ч15м. / 0ч30м.</t>
  </si>
  <si>
    <t>253 000/291 500</t>
  </si>
  <si>
    <t>297 000/324 500</t>
  </si>
  <si>
    <r>
      <rPr>
        <b/>
        <sz val="10"/>
        <rFont val="Times New Roman"/>
        <family val="1"/>
        <charset val="204"/>
      </rPr>
      <t>*Время нагрева изменяется в большую или меньшую сторону в зависимости от температуры на входе и выходе</t>
    </r>
    <r>
      <rPr>
        <sz val="10"/>
        <rFont val="Times New Roman"/>
        <family val="1"/>
        <charset val="204"/>
      </rPr>
      <t>. (точная рекомендация по данным опросного листа).</t>
    </r>
  </si>
  <si>
    <r>
      <rPr>
        <sz val="10"/>
        <rFont val="Times New Roman"/>
        <family val="1"/>
        <charset val="204"/>
      </rPr>
      <t>**</t>
    </r>
    <r>
      <rPr>
        <b/>
        <sz val="10"/>
        <rFont val="Times New Roman"/>
        <family val="1"/>
        <charset val="204"/>
      </rPr>
      <t>В комплектацию «ВИН-ГВС-Е» входит:</t>
    </r>
    <r>
      <rPr>
        <sz val="10"/>
        <rFont val="Times New Roman"/>
        <family val="1"/>
        <charset val="204"/>
      </rPr>
      <t xml:space="preserve"> ВИН - 1 шт.; циркуляционный насос 1/2 шт.; датчик потока 1 шт.; группа безопасности 1/2 шт.; шкаф управления – 1 шт.; датчик температуры – 2 шт.; запорно-регулирующая арматура (комплект); емкость теплоизолированная 1/2 шт., мембранный бак 1/2 шт.; РЭ (паспорт) - 1 шт. Теплообменник – 1 шт.</t>
    </r>
  </si>
  <si>
    <r>
      <rPr>
        <b/>
        <sz val="11"/>
        <color indexed="10"/>
        <rFont val="Times New Roman"/>
        <family val="1"/>
        <charset val="204"/>
      </rPr>
      <t>Срок изготовления:</t>
    </r>
    <r>
      <rPr>
        <sz val="11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>30 дней</t>
    </r>
  </si>
  <si>
    <t>Воздушно отопительный модуль «ВИН-ВОМ»</t>
  </si>
  <si>
    <t>Модель</t>
  </si>
  <si>
    <t>«ВИН-ВОМ-30»</t>
  </si>
  <si>
    <t>«ВИН-ВОМ-70»</t>
  </si>
  <si>
    <t>«ВИН-ВОМ-100»</t>
  </si>
  <si>
    <t>«ВИН-ВОМ-140»</t>
  </si>
  <si>
    <t>«ВИН-ВОМ»</t>
  </si>
  <si>
    <t>Воздушно отопительный модуль</t>
  </si>
  <si>
    <t>Мощность, кВт</t>
  </si>
  <si>
    <t>Тепловая мощность, ккал/ч</t>
  </si>
  <si>
    <t>84 280</t>
  </si>
  <si>
    <t>117 960</t>
  </si>
  <si>
    <t>Макс. t воздуха на выходе из калорифера- при t воздуха на входе в калорифер +20 °C</t>
  </si>
  <si>
    <t>80°C</t>
  </si>
  <si>
    <t>Максимальный расчётный расход воздуха, м3/ч</t>
  </si>
  <si>
    <t>Номинальное напряжение, В</t>
  </si>
  <si>
    <t>Масса, кг</t>
  </si>
  <si>
    <t>Габариты (ДхШхВ), мм</t>
  </si>
  <si>
    <t>1550х1500х1360</t>
  </si>
  <si>
    <t>1820х1715х1760</t>
  </si>
  <si>
    <t>Стоимость, руб.</t>
  </si>
  <si>
    <t>143 000</t>
  </si>
  <si>
    <t>374 000</t>
  </si>
  <si>
    <t>470 000</t>
  </si>
  <si>
    <r>
      <rPr>
        <b/>
        <sz val="10"/>
        <rFont val="Times New Roman"/>
        <family val="1"/>
        <charset val="204"/>
      </rPr>
      <t>В комплектацию «ВИН-ВОМ» Воздушно отопительный модуль входит:</t>
    </r>
    <r>
      <rPr>
        <sz val="10"/>
        <rFont val="Times New Roman"/>
        <family val="1"/>
        <charset val="204"/>
      </rPr>
      <t xml:space="preserve"> </t>
    </r>
  </si>
  <si>
    <t xml:space="preserve">ВИН - 1 шт.; циркуляционный насос 1 шт.; датчик потока 1 шт.; группа безопасности 1 шт.; шкаф управления – 1 шт.; датчик температуры – 1 шт.; запорно-регулирующая арматура (комплект); воздушно отопительный агрегат 1 шт., мембранный бак 1 шт., бак ресивер 1 шт. РЭ (паспорт) - 1 шт. </t>
  </si>
  <si>
    <t>Свойства индукционного нагревателя «ВИН»:</t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</si>
  <si>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>Реальная экономия электроэнергии до 50%;</t>
    </r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</si>
  <si>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>Долговечность (срок службы до 30 лет);</t>
    </r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</si>
  <si>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 xml:space="preserve">Пожаробезопасность и электробезопасность </t>
    </r>
  </si>
  <si>
    <t>(отсутствие высокотемпературных соединений);</t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</si>
  <si>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 xml:space="preserve">КПД=98%, </t>
    </r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</si>
  <si>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>Частота тока 50 – 60 Гц;</t>
    </r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</si>
  <si>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>«ВИН» не образуют отложений накипи;</t>
    </r>
  </si>
  <si>
    <r>
      <rPr>
        <sz val="11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  </t>
    </r>
    <r>
      <rPr>
        <sz val="11"/>
        <rFont val="Times New Roman"/>
        <family val="1"/>
        <charset val="204"/>
      </rPr>
      <t xml:space="preserve">Возможность использования различных </t>
    </r>
  </si>
  <si>
    <t>теплоносителей (вода, антифриз, масло и т.д.);</t>
  </si>
  <si>
    <t>Срок изготовления: 30 дней</t>
  </si>
  <si>
    <t>Высокотемпературный индукционный нагреватель «ВИН-ВТ»</t>
  </si>
  <si>
    <t>Модель «ВИН-ВТ»</t>
  </si>
  <si>
    <t>кКал</t>
  </si>
  <si>
    <t>Цена руб. с пультом управления</t>
  </si>
  <si>
    <t>«ВИН-ВТ-10» 380 В</t>
  </si>
  <si>
    <t>880*159*3</t>
  </si>
  <si>
    <t>132 000</t>
  </si>
  <si>
    <t>«ВИН-ВТ-15» 380 В</t>
  </si>
  <si>
    <t>«ВИН-ВТ-20» 380 В</t>
  </si>
  <si>
    <t>176 000</t>
  </si>
  <si>
    <t>«ВИН-ВТ-25» 380 В</t>
  </si>
  <si>
    <t>«ВИН-ВТ-30» 380 В</t>
  </si>
  <si>
    <t>«ВИН-ВТ-35» 380 В</t>
  </si>
  <si>
    <t>«ВИН-ВТ-40» 380 В</t>
  </si>
  <si>
    <t>264 000</t>
  </si>
  <si>
    <t>«ВИН-ВТ-50» 380 В</t>
  </si>
  <si>
    <t>1200*159*3</t>
  </si>
  <si>
    <t>286 000</t>
  </si>
  <si>
    <t>Гарантия на «ВИН» 1 год.</t>
  </si>
  <si>
    <r>
      <rPr>
        <b/>
        <sz val="12"/>
        <rFont val="Times New Roman"/>
        <family val="1"/>
        <charset val="204"/>
      </rPr>
      <t>Комплектация Высокотемпературный индукционный нагреватель «ВИН-ВТ»</t>
    </r>
    <r>
      <rPr>
        <sz val="12"/>
        <rFont val="Times New Roman"/>
        <family val="1"/>
        <charset val="204"/>
      </rPr>
      <t xml:space="preserve"> включает в себя: ВИН - 1 шт.; шкаф управления (выносной) - 1 шт.; датчик температуры - 1 шт.; РЭ (паспорт) - 1 шт.</t>
    </r>
  </si>
  <si>
    <r>
      <rPr>
        <sz val="12"/>
        <rFont val="Wingdings"/>
        <charset val="2"/>
      </rPr>
      <t>ü</t>
    </r>
    <r>
      <rPr>
        <sz val="7"/>
        <rFont val="Times New Roman"/>
        <family val="1"/>
        <charset val="204"/>
      </rPr>
      <t xml:space="preserve">   </t>
    </r>
    <r>
      <rPr>
        <sz val="11"/>
        <rFont val="Times New Roman"/>
        <family val="1"/>
        <charset val="204"/>
      </rPr>
      <t>Высокотемпературный индукционный нагреватель «ВИН-ВТ»  предназначен для использования в технологических процессах, связанных с прямым или косвенным</t>
    </r>
    <r>
      <rPr>
        <sz val="12"/>
        <rFont val="Times New Roman"/>
        <family val="1"/>
        <charset val="204"/>
      </rPr>
      <t xml:space="preserve"> нагревом теплоносителя от температуры +115 до +280ºC</t>
    </r>
  </si>
  <si>
    <t>Цены действительны от 01 августа 2014 г.</t>
  </si>
  <si>
    <t>Вид работ</t>
  </si>
  <si>
    <t>Размер</t>
  </si>
  <si>
    <t>ИЗОЛЯЦИОННЫЕ РАБОТЫ</t>
  </si>
  <si>
    <t>Монтаж цилиндров</t>
  </si>
  <si>
    <t>250 руб./м.п.</t>
  </si>
  <si>
    <t>400 руб./кв.м</t>
  </si>
  <si>
    <t>Монтаж цилиндров и оболочки (металлической или алюминиевой)</t>
  </si>
  <si>
    <t>625 руб./м.п.</t>
  </si>
  <si>
    <t>400 руб./кв.м каждого слоя</t>
  </si>
  <si>
    <t>Монтаж изоляции из вспененного каучука</t>
  </si>
  <si>
    <t>Монтаж металлических оболочек</t>
  </si>
  <si>
    <t>400/кв.м</t>
  </si>
  <si>
    <t>Монтаж стеклоткани/стеклопластика</t>
  </si>
  <si>
    <t>250 руб./кв.м</t>
  </si>
  <si>
    <t>Монтаж изоляции прошивными матами</t>
  </si>
  <si>
    <t>4100 руб./куб.м</t>
  </si>
  <si>
    <t>680 руб./кв.м</t>
  </si>
  <si>
    <t>КРОВЕЛЬНЫЕ РАБОТЫ</t>
  </si>
  <si>
    <t>Монтаж шифера</t>
  </si>
  <si>
    <t>800 руб./кв.м</t>
  </si>
  <si>
    <t>Предоставляем гарантию на работы 3 года</t>
  </si>
  <si>
    <t>Монтаж металлочерепицы</t>
  </si>
  <si>
    <t>от 1500 руб./кв.м</t>
  </si>
  <si>
    <t>ФАСАДНЫЕ РАБОТЫ</t>
  </si>
  <si>
    <t>Фасадные работы</t>
  </si>
  <si>
    <t>от 700 руб./кв.м</t>
  </si>
  <si>
    <t>Окраска водоэмульсионными составами</t>
  </si>
  <si>
    <t>200 руб./кв.м</t>
  </si>
  <si>
    <t>√ Качественно √ Быстро √ Надежно</t>
  </si>
  <si>
    <t>Огрунтовка поверхностей</t>
  </si>
  <si>
    <t>100 руб./кв.м</t>
  </si>
  <si>
    <t>Штукатурные работы (толщина намета до 5 мм)</t>
  </si>
  <si>
    <t>Штукатурные работы (за каждый последующий слой на 1мм)</t>
  </si>
  <si>
    <t>50 руб./кв.м</t>
  </si>
  <si>
    <t>Монтаж гипсокартоновых перегородок с одной стороны металлокаркасом</t>
  </si>
  <si>
    <t>325 руб./кв.м</t>
  </si>
  <si>
    <t>Монтаж гипсокартоновых перегородок с двух сторон металлокаркасом</t>
  </si>
  <si>
    <t>475 руб./кв.м</t>
  </si>
  <si>
    <t>Монтаж гипсокартонных потолков</t>
  </si>
  <si>
    <t>540 руб./кв.м</t>
  </si>
  <si>
    <t>Оклейка обоев по стенам</t>
  </si>
  <si>
    <t>Оклейка обоев по потолкам</t>
  </si>
  <si>
    <t>300 руб./кв.м</t>
  </si>
  <si>
    <t>Сверхтонкая жидкая теплоизоляция VARMEX</t>
  </si>
  <si>
    <t>VARMEX Теплоизоляция фасада</t>
  </si>
  <si>
    <t>VARMEX Теплоизоляция фасада Морозостойкая</t>
  </si>
  <si>
    <t xml:space="preserve">Теплоизоляция фасадов зданий и сооружений, кровли, различных емкостей и металлоконструкций. Допустимо нанесение покрытия при температуре окружающей среды до - 15 С. </t>
  </si>
  <si>
    <t>VARMEX Универсальная теплоизоляция</t>
  </si>
  <si>
    <t xml:space="preserve">Теплоизоляция внутренних стен, фасадов зданий и сооружений, кровли, полов, трубопроводов горячего и холодного водоснабжения, паропроводов, воздуховодов, систем кондиционирования, различных емкостей и металлоконструкций.  Допустимо нанесение покрытия при температуре окружающей среды до - 15 С. </t>
  </si>
  <si>
    <t>VARMEX Универсальная теплоизоляция Морозостойкая</t>
  </si>
  <si>
    <t>Varmex защита от коррозии</t>
  </si>
  <si>
    <t xml:space="preserve">Теплоизоляция трубопроводов горячего и холодного водоснабжения, паропроводов, воздуховодов, систем кондиционирования, различных емкостей и металлоконструкций. Допустимо нанесение покрытия при температуре окружающей среды выше + 5 С. </t>
  </si>
  <si>
    <t xml:space="preserve">Теплоизоляция фасадов зданий и сооружений, кровли, различных емкостей и металлоконструкций. Допустимо нанесение покрытия при температуре окружающей среды выше + 5 С. </t>
  </si>
  <si>
    <t xml:space="preserve">Теплоизоляция внутренних стен, фасадов зданий и сооружений, кровли, полов, трубопроводов горячего и холодного водоснабжения, паропроводов, воздуховодов, систем кондиционирования, различных емкостей и металлоконструкций. Допустимо нанесение покрытия при температуре окружающей среды выше + 5 С. </t>
  </si>
  <si>
    <t>Varmex Антикор морской</t>
  </si>
  <si>
    <t>Теплоизоляция металлических сооружений в портах, утепления и защиты от коррозии судов, теплоизоляции трубопроводов горячего и холодного водоснабжения, паропроводов, воздуховодов, систем кондиционирования, различных емкостей и металлоконструкций. Допустимо нанесение покрытия при температуре окружающей среды выше + 5 С.</t>
  </si>
  <si>
    <t>10 литров</t>
  </si>
  <si>
    <t>Теплоизоляция поставляется в таре объемом 10 и 20 л.</t>
  </si>
  <si>
    <r>
      <t xml:space="preserve">ПРАЙС-ЛИСТ                                             </t>
    </r>
    <r>
      <rPr>
        <b/>
        <i/>
        <sz val="10"/>
        <rFont val="Times New Roman"/>
        <family val="1"/>
        <charset val="204"/>
      </rPr>
      <t>цены действительны с 01 января 2018 г.</t>
    </r>
  </si>
  <si>
    <t>цены действительны с 01 января 2018</t>
  </si>
  <si>
    <t>3/3,5мм</t>
  </si>
  <si>
    <t>3,5мм</t>
  </si>
  <si>
    <t xml:space="preserve">3/3,5 мм </t>
  </si>
  <si>
    <t xml:space="preserve">3,5 мм </t>
  </si>
  <si>
    <t>3,5 мм</t>
  </si>
  <si>
    <t>СТАНДАРТ 4х2 м (цинк, профиль 40*40мм, пруток 4 мм, столбы 80*80*3000мм -2 шт, регулируемые петли 4шт, открывание внутрь)  RAL6005</t>
  </si>
  <si>
    <t>СТАНДАРТ 4х1,5 м (цинк, профиль 40*40мм, пруток 4 мм, столбы 80*80*2500мм -2 шт, регулируемые петли 4шт, открывание внутрь) RAL6005</t>
  </si>
  <si>
    <t>"КАРКАС" 4х2 м (цинк, профиль 40*40мм, пруток 4 мм, столбы 80*80*3000мм -2 шт, регулируемые петли 4шт, открывание внутрь) RAL6005</t>
  </si>
  <si>
    <t>"КАРКАС" 4х1,5 м (цинк, профиль 40*40мм, пруток 4 мм, столбы 80*80*2500мм -2 шт, регулируемые петли 4шт, открывание внутрь) RAL6005</t>
  </si>
  <si>
    <t>"СТАНДАРТ" 1х2 м (цинк, профиль 40*40мм, пруток 4 мм, столб 60*60*3000мм -1 шт, регулируемые петли 2шт, открывание в обе стороны) RAL6005</t>
  </si>
  <si>
    <t>"СТАНДАРТ" 1х1,5 м  (цинк, профиль 40*40мм, пруток 4 мм, столб 60*60*2500мм -1 шт, регулируемые петли 4шт, открывание в обе стороны) RAL6005</t>
  </si>
  <si>
    <t>"КАРКАС" 1х2 м  (цинк, профиль 40*40мм, пруток 4 мм, столб 60*60*3000мм -1 шт, регулируемые петли 4шт, открывание в обе стороны) RAL6005</t>
  </si>
  <si>
    <t>"КАРКАС" 1х1,5 м  (цинк, профиль 40*40мм, пруток 4 мм, столб 60*60*2500мм -1 шт, ругулируемые петли 4шт, открывание в обе стороны) RAL6005</t>
  </si>
</sst>
</file>

<file path=xl/styles.xml><?xml version="1.0" encoding="utf-8"?>
<styleSheet xmlns="http://schemas.openxmlformats.org/spreadsheetml/2006/main">
  <numFmts count="8">
    <numFmt numFmtId="172" formatCode="_([$€]* #,##0.00_);_([$€]* \(#,##0.00\);_([$€]* \-??_);_(@_)"/>
    <numFmt numFmtId="173" formatCode="_-* #,##0.00_р_._-;\-* #,##0.00_р_._-;_-* \-??_р_._-;_-@_-"/>
    <numFmt numFmtId="174" formatCode="#,##0.00_р_.;[Red]#,##0.00_р_."/>
    <numFmt numFmtId="175" formatCode="0.0"/>
    <numFmt numFmtId="176" formatCode="_-* #,##0\ _R_U_B_-;\-* #,##0\ _R_U_B_-;_-* \-??\ _R_U_B_-;_-@_-"/>
    <numFmt numFmtId="178" formatCode="0.000"/>
    <numFmt numFmtId="181" formatCode="#,###.00"/>
    <numFmt numFmtId="182" formatCode="#,##0.0"/>
  </numFmts>
  <fonts count="120">
    <font>
      <sz val="10"/>
      <name val="Arial Cyr"/>
      <family val="2"/>
      <charset val="204"/>
    </font>
    <font>
      <sz val="10"/>
      <name val="Arial"/>
      <family val="2"/>
      <charset val="177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 Cyr"/>
      <family val="2"/>
      <charset val="204"/>
    </font>
    <font>
      <b/>
      <i/>
      <u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name val="Arial Cyr"/>
      <family val="2"/>
      <charset val="204"/>
    </font>
    <font>
      <sz val="12"/>
      <name val="Arial"/>
      <family val="2"/>
      <charset val="204"/>
    </font>
    <font>
      <sz val="13"/>
      <name val="Arial Cyr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8"/>
      <color indexed="9"/>
      <name val="CuprumRegular"/>
      <charset val="204"/>
    </font>
    <font>
      <b/>
      <sz val="10"/>
      <name val="Trebuchet MS"/>
      <family val="2"/>
      <charset val="204"/>
    </font>
    <font>
      <b/>
      <sz val="10"/>
      <color indexed="9"/>
      <name val="Trebuchet MS"/>
      <family val="2"/>
      <charset val="204"/>
    </font>
    <font>
      <b/>
      <vertAlign val="superscript"/>
      <sz val="10"/>
      <name val="Trebuchet MS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8"/>
      <name val="Times New Roman"/>
      <family val="1"/>
      <charset val="204"/>
    </font>
    <font>
      <sz val="10"/>
      <color indexed="12"/>
      <name val="Arial Cyr"/>
      <family val="2"/>
      <charset val="204"/>
    </font>
    <font>
      <sz val="12"/>
      <name val="Arial Cyr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10"/>
      <name val="Times New Roman"/>
      <family val="2"/>
      <charset val="204"/>
    </font>
    <font>
      <sz val="14"/>
      <color indexed="8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17"/>
      <name val="Calibri"/>
      <family val="2"/>
      <charset val="204"/>
    </font>
    <font>
      <b/>
      <sz val="12"/>
      <color indexed="17"/>
      <name val="Calibri"/>
      <family val="2"/>
      <charset val="204"/>
    </font>
    <font>
      <b/>
      <sz val="10"/>
      <color indexed="17"/>
      <name val="Calibri"/>
      <family val="2"/>
      <charset val="204"/>
    </font>
    <font>
      <b/>
      <sz val="10"/>
      <color indexed="17"/>
      <name val="Arial Cyr"/>
      <family val="2"/>
      <charset val="204"/>
    </font>
    <font>
      <b/>
      <sz val="12"/>
      <color indexed="23"/>
      <name val="Calibri"/>
      <family val="2"/>
      <charset val="204"/>
    </font>
    <font>
      <b/>
      <sz val="10"/>
      <color indexed="23"/>
      <name val="Calibri"/>
      <family val="2"/>
      <charset val="204"/>
    </font>
    <font>
      <b/>
      <sz val="10"/>
      <color indexed="23"/>
      <name val="Arial Cyr"/>
      <family val="2"/>
      <charset val="204"/>
    </font>
    <font>
      <sz val="10"/>
      <color indexed="23"/>
      <name val="Calibri"/>
      <family val="2"/>
      <charset val="204"/>
    </font>
    <font>
      <sz val="10"/>
      <color indexed="23"/>
      <name val="Arial Cyr"/>
      <family val="2"/>
      <charset val="204"/>
    </font>
    <font>
      <b/>
      <sz val="12"/>
      <color indexed="23"/>
      <name val="Arial Narrow"/>
      <family val="2"/>
      <charset val="204"/>
    </font>
    <font>
      <b/>
      <sz val="14"/>
      <color indexed="23"/>
      <name val="Arial Narrow"/>
      <family val="2"/>
      <charset val="204"/>
    </font>
    <font>
      <sz val="11"/>
      <color indexed="23"/>
      <name val="Arial Narrow"/>
      <family val="2"/>
      <charset val="204"/>
    </font>
    <font>
      <b/>
      <sz val="11"/>
      <color indexed="23"/>
      <name val="Arial Narrow"/>
      <family val="2"/>
      <charset val="204"/>
    </font>
    <font>
      <sz val="10"/>
      <color indexed="8"/>
      <name val="Calibri"/>
      <family val="2"/>
      <charset val="204"/>
    </font>
    <font>
      <b/>
      <sz val="11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2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2"/>
      <name val="Tahoma"/>
      <family val="2"/>
      <charset val="204"/>
    </font>
    <font>
      <b/>
      <sz val="10"/>
      <color indexed="23"/>
      <name val="Tahoma"/>
      <family val="2"/>
      <charset val="204"/>
    </font>
    <font>
      <sz val="20"/>
      <name val="Tahoma"/>
      <family val="2"/>
      <charset val="204"/>
    </font>
    <font>
      <sz val="12"/>
      <name val="Tahoma"/>
      <family val="2"/>
      <charset val="204"/>
    </font>
    <font>
      <b/>
      <sz val="9"/>
      <color indexed="8"/>
      <name val="Tahoma"/>
      <family val="2"/>
      <charset val="204"/>
    </font>
    <font>
      <sz val="12"/>
      <color indexed="53"/>
      <name val="Tahoma"/>
      <family val="2"/>
      <charset val="204"/>
    </font>
    <font>
      <b/>
      <sz val="10"/>
      <color indexed="9"/>
      <name val="Tahoma"/>
      <family val="2"/>
      <charset val="204"/>
    </font>
    <font>
      <sz val="8"/>
      <name val="Tahoma"/>
      <family val="2"/>
      <charset val="204"/>
    </font>
    <font>
      <sz val="9"/>
      <name val="Tahoma"/>
      <family val="2"/>
      <charset val="204"/>
    </font>
    <font>
      <b/>
      <sz val="10"/>
      <name val="Tahoma"/>
      <family val="2"/>
      <charset val="204"/>
    </font>
    <font>
      <b/>
      <i/>
      <sz val="9"/>
      <name val="Tahoma"/>
      <family val="2"/>
      <charset val="204"/>
    </font>
    <font>
      <sz val="10"/>
      <name val="Tahoma"/>
      <family val="2"/>
      <charset val="204"/>
    </font>
    <font>
      <sz val="20"/>
      <color indexed="53"/>
      <name val="Tahoma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20"/>
      <name val="Calibri"/>
      <family val="2"/>
      <charset val="204"/>
    </font>
    <font>
      <b/>
      <i/>
      <sz val="14"/>
      <color indexed="57"/>
      <name val="Inherit"/>
      <charset val="204"/>
    </font>
    <font>
      <b/>
      <sz val="12"/>
      <color indexed="8"/>
      <name val="Inherit"/>
      <charset val="204"/>
    </font>
    <font>
      <sz val="11"/>
      <color indexed="9"/>
      <name val="Inherit"/>
      <charset val="204"/>
    </font>
    <font>
      <sz val="11"/>
      <color indexed="9"/>
      <name val="Arial"/>
      <family val="2"/>
      <charset val="204"/>
    </font>
    <font>
      <b/>
      <i/>
      <sz val="14"/>
      <color indexed="21"/>
      <name val="Arial"/>
      <family val="2"/>
      <charset val="204"/>
    </font>
    <font>
      <sz val="12"/>
      <color indexed="8"/>
      <name val="Inherit"/>
      <charset val="204"/>
    </font>
    <font>
      <sz val="12"/>
      <color indexed="63"/>
      <name val="Arial"/>
      <family val="2"/>
      <charset val="204"/>
    </font>
    <font>
      <i/>
      <sz val="12"/>
      <color indexed="63"/>
      <name val="Arial"/>
      <family val="2"/>
      <charset val="204"/>
    </font>
    <font>
      <sz val="14"/>
      <color indexed="23"/>
      <name val="Arial Narrow"/>
      <family val="2"/>
      <charset val="204"/>
    </font>
    <font>
      <b/>
      <sz val="11"/>
      <color indexed="8"/>
      <name val="Inherit"/>
      <charset val="204"/>
    </font>
    <font>
      <b/>
      <sz val="10"/>
      <color indexed="63"/>
      <name val="Inherit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i/>
      <sz val="10"/>
      <name val="Arial"/>
      <family val="2"/>
      <charset val="204"/>
    </font>
    <font>
      <b/>
      <sz val="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name val="MS Sans Serif"/>
      <family val="2"/>
      <charset val="204"/>
    </font>
    <font>
      <b/>
      <i/>
      <sz val="10"/>
      <name val="Verdana"/>
      <family val="2"/>
      <charset val="204"/>
    </font>
    <font>
      <sz val="10"/>
      <name val="Verdana"/>
      <family val="2"/>
      <charset val="204"/>
    </font>
    <font>
      <sz val="9"/>
      <name val="Times New Roman"/>
      <family val="1"/>
      <charset val="204"/>
    </font>
    <font>
      <sz val="8.5"/>
      <name val="MS Sans Serif"/>
      <family val="2"/>
      <charset val="204"/>
    </font>
    <font>
      <sz val="12"/>
      <name val="Verdana"/>
      <family val="2"/>
      <charset val="204"/>
    </font>
    <font>
      <b/>
      <i/>
      <sz val="10"/>
      <name val="MS Sans Serif"/>
      <family val="2"/>
      <charset val="204"/>
    </font>
    <font>
      <b/>
      <sz val="9"/>
      <name val="MS Sans Serif"/>
      <family val="2"/>
      <charset val="204"/>
    </font>
    <font>
      <sz val="14"/>
      <color indexed="8"/>
      <name val="Times New Roman"/>
      <family val="1"/>
      <charset val="204"/>
    </font>
    <font>
      <b/>
      <sz val="8"/>
      <color indexed="9"/>
      <name val="Verdana"/>
      <family val="2"/>
      <charset val="204"/>
    </font>
    <font>
      <b/>
      <sz val="12"/>
      <name val="Arial"/>
      <family val="2"/>
      <charset val="1"/>
    </font>
    <font>
      <b/>
      <sz val="10.5"/>
      <name val="Arial Cyr"/>
      <family val="2"/>
      <charset val="204"/>
    </font>
    <font>
      <b/>
      <vertAlign val="superscript"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u/>
      <sz val="15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sz val="11"/>
      <name val="Wingdings"/>
      <charset val="2"/>
    </font>
    <font>
      <sz val="7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u/>
      <sz val="16"/>
      <name val="Times New Roman"/>
      <family val="1"/>
      <charset val="204"/>
    </font>
    <font>
      <sz val="12"/>
      <name val="Wingdings"/>
      <charset val="2"/>
    </font>
    <font>
      <b/>
      <sz val="16"/>
      <color indexed="8"/>
      <name val="Georgia"/>
      <family val="1"/>
      <charset val="204"/>
    </font>
    <font>
      <sz val="10"/>
      <color indexed="12"/>
      <name val="Arial"/>
      <family val="2"/>
      <charset val="204"/>
    </font>
    <font>
      <b/>
      <i/>
      <sz val="12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1"/>
        <bgColor indexed="50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17"/>
        <bgColor indexed="21"/>
      </patternFill>
    </fill>
    <fill>
      <patternFill patternType="solid">
        <fgColor indexed="57"/>
        <bgColor indexed="21"/>
      </patternFill>
    </fill>
    <fill>
      <patternFill patternType="solid">
        <fgColor indexed="23"/>
        <bgColor indexed="55"/>
      </patternFill>
    </fill>
    <fill>
      <patternFill patternType="solid">
        <fgColor indexed="40"/>
        <bgColor indexed="49"/>
      </patternFill>
    </fill>
    <fill>
      <patternFill patternType="solid">
        <fgColor indexed="55"/>
        <bgColor indexed="23"/>
      </patternFill>
    </fill>
    <fill>
      <patternFill patternType="solid">
        <fgColor rgb="FFFFFF00"/>
        <bgColor indexed="51"/>
      </patternFill>
    </fill>
  </fills>
  <borders count="85">
    <border>
      <left/>
      <right/>
      <top/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9"/>
      </left>
      <right style="thin">
        <color indexed="9"/>
      </right>
      <top style="thin">
        <color indexed="47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47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 style="thin">
        <color indexed="9"/>
      </left>
      <right/>
      <top style="thin">
        <color indexed="47"/>
      </top>
      <bottom style="thin">
        <color indexed="47"/>
      </bottom>
      <diagonal/>
    </border>
  </borders>
  <cellStyleXfs count="63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19" fillId="0" borderId="0" applyFill="0" applyBorder="0" applyAlignment="0" applyProtection="0"/>
    <xf numFmtId="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3" fillId="0" borderId="0"/>
    <xf numFmtId="0" fontId="119" fillId="0" borderId="0"/>
    <xf numFmtId="0" fontId="2" fillId="0" borderId="0"/>
    <xf numFmtId="0" fontId="119" fillId="0" borderId="0"/>
    <xf numFmtId="0" fontId="2" fillId="0" borderId="0"/>
    <xf numFmtId="0" fontId="119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9" fontId="119" fillId="0" borderId="0" applyFill="0" applyBorder="0" applyAlignment="0" applyProtection="0"/>
    <xf numFmtId="0" fontId="1" fillId="0" borderId="0"/>
    <xf numFmtId="173" fontId="2" fillId="0" borderId="0" applyFill="0" applyBorder="0" applyAlignment="0" applyProtection="0"/>
    <xf numFmtId="173" fontId="119" fillId="0" borderId="0" applyFill="0" applyBorder="0" applyAlignment="0" applyProtection="0"/>
  </cellStyleXfs>
  <cellXfs count="621">
    <xf numFmtId="0" fontId="0" fillId="0" borderId="0" xfId="0"/>
    <xf numFmtId="0" fontId="16" fillId="0" borderId="0" xfId="0" applyFont="1"/>
    <xf numFmtId="0" fontId="16" fillId="0" borderId="0" xfId="0" applyFont="1" applyBorder="1" applyAlignment="1">
      <alignment horizontal="left" vertical="center" indent="4"/>
    </xf>
    <xf numFmtId="0" fontId="17" fillId="0" borderId="0" xfId="0" applyFont="1"/>
    <xf numFmtId="0" fontId="18" fillId="0" borderId="0" xfId="0" applyFont="1"/>
    <xf numFmtId="0" fontId="14" fillId="0" borderId="0" xfId="0" applyFont="1" applyBorder="1" applyAlignment="1">
      <alignment horizontal="right"/>
    </xf>
    <xf numFmtId="0" fontId="16" fillId="0" borderId="0" xfId="0" applyFont="1" applyBorder="1" applyAlignment="1">
      <alignment horizontal="left" indent="4"/>
    </xf>
    <xf numFmtId="0" fontId="19" fillId="0" borderId="0" xfId="0" applyFont="1"/>
    <xf numFmtId="0" fontId="14" fillId="0" borderId="0" xfId="0" applyFont="1" applyAlignment="1">
      <alignment horizontal="right"/>
    </xf>
    <xf numFmtId="0" fontId="21" fillId="0" borderId="0" xfId="46" applyNumberFormat="1" applyFont="1" applyFill="1" applyBorder="1" applyAlignment="1" applyProtection="1">
      <alignment horizontal="right"/>
    </xf>
    <xf numFmtId="0" fontId="6" fillId="0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0" fontId="0" fillId="0" borderId="0" xfId="0" applyBorder="1"/>
    <xf numFmtId="174" fontId="0" fillId="0" borderId="0" xfId="0" applyNumberFormat="1" applyAlignment="1">
      <alignment horizontal="center" vertical="center"/>
    </xf>
    <xf numFmtId="174" fontId="0" fillId="0" borderId="0" xfId="0" applyNumberFormat="1" applyAlignment="1"/>
    <xf numFmtId="0" fontId="26" fillId="2" borderId="9" xfId="0" applyFont="1" applyFill="1" applyBorder="1" applyAlignment="1">
      <alignment vertical="center" wrapText="1"/>
    </xf>
    <xf numFmtId="174" fontId="11" fillId="2" borderId="9" xfId="0" applyNumberFormat="1" applyFont="1" applyFill="1" applyBorder="1" applyAlignment="1">
      <alignment horizontal="center" vertical="center" wrapText="1"/>
    </xf>
    <xf numFmtId="174" fontId="11" fillId="2" borderId="10" xfId="0" applyNumberFormat="1" applyFont="1" applyFill="1" applyBorder="1" applyAlignment="1"/>
    <xf numFmtId="174" fontId="11" fillId="2" borderId="11" xfId="0" applyNumberFormat="1" applyFont="1" applyFill="1" applyBorder="1" applyAlignment="1"/>
    <xf numFmtId="174" fontId="11" fillId="2" borderId="9" xfId="0" applyNumberFormat="1" applyFont="1" applyFill="1" applyBorder="1" applyAlignment="1">
      <alignment wrapText="1"/>
    </xf>
    <xf numFmtId="174" fontId="11" fillId="2" borderId="12" xfId="0" applyNumberFormat="1" applyFont="1" applyFill="1" applyBorder="1" applyAlignment="1"/>
    <xf numFmtId="174" fontId="11" fillId="2" borderId="13" xfId="0" applyNumberFormat="1" applyFont="1" applyFill="1" applyBorder="1" applyAlignment="1"/>
    <xf numFmtId="0" fontId="29" fillId="0" borderId="0" xfId="0" applyFont="1" applyBorder="1" applyAlignment="1">
      <alignment vertical="center"/>
    </xf>
    <xf numFmtId="0" fontId="20" fillId="0" borderId="0" xfId="46" applyNumberFormat="1" applyFill="1" applyBorder="1" applyAlignment="1" applyProtection="1">
      <alignment horizontal="right"/>
    </xf>
    <xf numFmtId="0" fontId="32" fillId="0" borderId="0" xfId="0" applyFont="1"/>
    <xf numFmtId="0" fontId="4" fillId="0" borderId="0" xfId="58"/>
    <xf numFmtId="0" fontId="4" fillId="0" borderId="0" xfId="58" applyAlignment="1">
      <alignment horizontal="center"/>
    </xf>
    <xf numFmtId="0" fontId="37" fillId="4" borderId="15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3" fontId="41" fillId="0" borderId="15" xfId="0" applyNumberFormat="1" applyFont="1" applyFill="1" applyBorder="1" applyAlignment="1">
      <alignment horizontal="center" vertical="center" wrapText="1"/>
    </xf>
    <xf numFmtId="0" fontId="43" fillId="5" borderId="16" xfId="0" applyFont="1" applyFill="1" applyBorder="1" applyAlignment="1">
      <alignment horizontal="center" vertical="center" wrapText="1"/>
    </xf>
    <xf numFmtId="0" fontId="43" fillId="5" borderId="15" xfId="0" applyFont="1" applyFill="1" applyBorder="1" applyAlignment="1">
      <alignment horizontal="center" vertical="center" wrapText="1"/>
    </xf>
    <xf numFmtId="0" fontId="40" fillId="5" borderId="15" xfId="0" applyFont="1" applyFill="1" applyBorder="1" applyAlignment="1">
      <alignment horizontal="center" vertical="center" wrapText="1"/>
    </xf>
    <xf numFmtId="3" fontId="44" fillId="0" borderId="15" xfId="0" applyNumberFormat="1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7" fillId="2" borderId="17" xfId="0" applyFont="1" applyFill="1" applyBorder="1" applyAlignment="1">
      <alignment horizontal="center" vertical="center" wrapText="1"/>
    </xf>
    <xf numFmtId="0" fontId="37" fillId="4" borderId="18" xfId="0" applyFont="1" applyFill="1" applyBorder="1" applyAlignment="1">
      <alignment horizontal="center" vertical="center" wrapText="1"/>
    </xf>
    <xf numFmtId="0" fontId="50" fillId="2" borderId="19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49" fontId="50" fillId="2" borderId="17" xfId="0" applyNumberFormat="1" applyFont="1" applyFill="1" applyBorder="1" applyAlignment="1">
      <alignment horizontal="center" vertical="center" wrapText="1"/>
    </xf>
    <xf numFmtId="3" fontId="49" fillId="6" borderId="17" xfId="0" applyNumberFormat="1" applyFont="1" applyFill="1" applyBorder="1" applyAlignment="1">
      <alignment horizontal="center" vertical="center" wrapText="1"/>
    </xf>
    <xf numFmtId="3" fontId="51" fillId="0" borderId="20" xfId="0" applyNumberFormat="1" applyFont="1" applyFill="1" applyBorder="1" applyAlignment="1">
      <alignment horizontal="center" vertical="center" wrapText="1"/>
    </xf>
    <xf numFmtId="0" fontId="4" fillId="7" borderId="0" xfId="58" applyFill="1"/>
    <xf numFmtId="3" fontId="49" fillId="2" borderId="17" xfId="0" applyNumberFormat="1" applyFont="1" applyFill="1" applyBorder="1" applyAlignment="1">
      <alignment horizontal="center" vertical="center" wrapText="1"/>
    </xf>
    <xf numFmtId="0" fontId="50" fillId="6" borderId="19" xfId="0" applyFont="1" applyFill="1" applyBorder="1" applyAlignment="1">
      <alignment horizontal="center" vertical="center" wrapText="1"/>
    </xf>
    <xf numFmtId="0" fontId="50" fillId="6" borderId="17" xfId="0" applyFont="1" applyFill="1" applyBorder="1" applyAlignment="1">
      <alignment horizontal="center" vertical="center" wrapText="1"/>
    </xf>
    <xf numFmtId="49" fontId="50" fillId="6" borderId="17" xfId="0" applyNumberFormat="1" applyFont="1" applyFill="1" applyBorder="1" applyAlignment="1">
      <alignment horizontal="center" vertical="center" wrapText="1"/>
    </xf>
    <xf numFmtId="0" fontId="52" fillId="2" borderId="19" xfId="46" applyNumberFormat="1" applyFont="1" applyFill="1" applyBorder="1" applyAlignment="1" applyProtection="1">
      <alignment horizontal="center" vertical="center" wrapText="1"/>
    </xf>
    <xf numFmtId="0" fontId="52" fillId="2" borderId="17" xfId="46" applyNumberFormat="1" applyFont="1" applyFill="1" applyBorder="1" applyAlignment="1" applyProtection="1">
      <alignment horizontal="center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49" fillId="6" borderId="21" xfId="0" applyFont="1" applyFill="1" applyBorder="1" applyAlignment="1">
      <alignment horizontal="center" vertical="center" wrapText="1"/>
    </xf>
    <xf numFmtId="0" fontId="49" fillId="0" borderId="21" xfId="0" applyFont="1" applyFill="1" applyBorder="1" applyAlignment="1">
      <alignment horizontal="center" vertical="center" wrapText="1"/>
    </xf>
    <xf numFmtId="175" fontId="49" fillId="6" borderId="17" xfId="0" applyNumberFormat="1" applyFont="1" applyFill="1" applyBorder="1" applyAlignment="1">
      <alignment horizontal="center" vertical="center" wrapText="1"/>
    </xf>
    <xf numFmtId="176" fontId="49" fillId="6" borderId="17" xfId="61" applyNumberFormat="1" applyFont="1" applyFill="1" applyBorder="1" applyAlignment="1" applyProtection="1">
      <alignment horizontal="center" vertical="center" wrapText="1"/>
    </xf>
    <xf numFmtId="0" fontId="49" fillId="2" borderId="22" xfId="0" applyFont="1" applyFill="1" applyBorder="1" applyAlignment="1">
      <alignment horizontal="center" vertical="center" wrapText="1"/>
    </xf>
    <xf numFmtId="0" fontId="49" fillId="0" borderId="17" xfId="0" applyFont="1" applyFill="1" applyBorder="1" applyAlignment="1">
      <alignment horizontal="center" vertical="center" wrapText="1"/>
    </xf>
    <xf numFmtId="0" fontId="49" fillId="2" borderId="19" xfId="0" applyFont="1" applyFill="1" applyBorder="1" applyAlignment="1">
      <alignment horizontal="center" vertical="center" wrapText="1"/>
    </xf>
    <xf numFmtId="175" fontId="53" fillId="2" borderId="17" xfId="46" applyNumberFormat="1" applyFont="1" applyFill="1" applyBorder="1" applyAlignment="1" applyProtection="1">
      <alignment horizontal="center" vertical="center" wrapText="1"/>
    </xf>
    <xf numFmtId="175" fontId="49" fillId="2" borderId="17" xfId="0" applyNumberFormat="1" applyFont="1" applyFill="1" applyBorder="1" applyAlignment="1">
      <alignment horizontal="center" vertical="center" wrapText="1"/>
    </xf>
    <xf numFmtId="176" fontId="49" fillId="2" borderId="17" xfId="61" applyNumberFormat="1" applyFont="1" applyFill="1" applyBorder="1" applyAlignment="1" applyProtection="1">
      <alignment horizontal="center" vertical="center" wrapText="1"/>
    </xf>
    <xf numFmtId="0" fontId="49" fillId="6" borderId="17" xfId="0" applyFont="1" applyFill="1" applyBorder="1" applyAlignment="1">
      <alignment horizontal="center" vertical="center" wrapText="1"/>
    </xf>
    <xf numFmtId="176" fontId="53" fillId="6" borderId="17" xfId="61" applyNumberFormat="1" applyFont="1" applyFill="1" applyBorder="1" applyAlignment="1" applyProtection="1">
      <alignment horizontal="center" vertical="center" wrapText="1"/>
    </xf>
    <xf numFmtId="176" fontId="53" fillId="2" borderId="17" xfId="61" applyNumberFormat="1" applyFont="1" applyFill="1" applyBorder="1" applyAlignment="1" applyProtection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0" fontId="57" fillId="0" borderId="0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59" fillId="0" borderId="0" xfId="0" applyFont="1"/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0" fontId="63" fillId="0" borderId="15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2" fontId="65" fillId="0" borderId="15" xfId="0" applyNumberFormat="1" applyFont="1" applyFill="1" applyBorder="1" applyAlignment="1">
      <alignment horizontal="center" vertical="center"/>
    </xf>
    <xf numFmtId="3" fontId="65" fillId="0" borderId="15" xfId="0" applyNumberFormat="1" applyFont="1" applyBorder="1" applyAlignment="1">
      <alignment horizontal="center" vertical="center" wrapText="1"/>
    </xf>
    <xf numFmtId="0" fontId="64" fillId="7" borderId="15" xfId="0" applyFont="1" applyFill="1" applyBorder="1" applyAlignment="1">
      <alignment horizontal="center" vertical="center" wrapText="1"/>
    </xf>
    <xf numFmtId="2" fontId="65" fillId="7" borderId="15" xfId="0" applyNumberFormat="1" applyFont="1" applyFill="1" applyBorder="1" applyAlignment="1">
      <alignment horizontal="center" vertical="center"/>
    </xf>
    <xf numFmtId="3" fontId="65" fillId="7" borderId="15" xfId="0" applyNumberFormat="1" applyFont="1" applyFill="1" applyBorder="1" applyAlignment="1">
      <alignment horizontal="center" vertical="center" wrapText="1"/>
    </xf>
    <xf numFmtId="0" fontId="59" fillId="0" borderId="0" xfId="0" applyFont="1" applyBorder="1"/>
    <xf numFmtId="0" fontId="62" fillId="8" borderId="0" xfId="0" applyFont="1" applyFill="1" applyBorder="1" applyAlignment="1"/>
    <xf numFmtId="1" fontId="64" fillId="2" borderId="0" xfId="0" applyNumberFormat="1" applyFont="1" applyFill="1" applyBorder="1" applyAlignment="1">
      <alignment horizontal="center" vertical="center" wrapText="1"/>
    </xf>
    <xf numFmtId="0" fontId="64" fillId="2" borderId="0" xfId="0" applyFont="1" applyFill="1" applyBorder="1" applyAlignment="1">
      <alignment horizontal="center" vertical="center" wrapText="1"/>
    </xf>
    <xf numFmtId="2" fontId="65" fillId="2" borderId="0" xfId="0" applyNumberFormat="1" applyFont="1" applyFill="1" applyBorder="1" applyAlignment="1">
      <alignment horizontal="center" vertical="center"/>
    </xf>
    <xf numFmtId="3" fontId="67" fillId="2" borderId="0" xfId="0" applyNumberFormat="1" applyFont="1" applyFill="1" applyBorder="1" applyAlignment="1">
      <alignment horizontal="center" vertical="center"/>
    </xf>
    <xf numFmtId="3" fontId="65" fillId="2" borderId="0" xfId="0" applyNumberFormat="1" applyFont="1" applyFill="1" applyBorder="1" applyAlignment="1">
      <alignment horizontal="center" vertical="center" wrapText="1"/>
    </xf>
    <xf numFmtId="0" fontId="59" fillId="2" borderId="0" xfId="0" applyFont="1" applyFill="1"/>
    <xf numFmtId="0" fontId="67" fillId="0" borderId="0" xfId="0" applyFont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0" xfId="0" applyFont="1" applyAlignment="1">
      <alignment horizontal="left" vertical="center"/>
    </xf>
    <xf numFmtId="0" fontId="37" fillId="4" borderId="23" xfId="0" applyFont="1" applyFill="1" applyBorder="1" applyAlignment="1">
      <alignment horizontal="center" vertical="center" wrapText="1"/>
    </xf>
    <xf numFmtId="0" fontId="49" fillId="2" borderId="21" xfId="0" applyFont="1" applyFill="1" applyBorder="1" applyAlignment="1">
      <alignment horizontal="center" vertical="center" wrapText="1"/>
    </xf>
    <xf numFmtId="0" fontId="69" fillId="0" borderId="24" xfId="0" applyFont="1" applyBorder="1" applyAlignment="1">
      <alignment horizontal="center" vertical="center" wrapText="1"/>
    </xf>
    <xf numFmtId="0" fontId="49" fillId="6" borderId="19" xfId="0" applyFont="1" applyFill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53" fillId="0" borderId="25" xfId="0" applyFont="1" applyBorder="1" applyAlignment="1">
      <alignment horizontal="center" vertical="center" wrapText="1"/>
    </xf>
    <xf numFmtId="0" fontId="70" fillId="0" borderId="0" xfId="58" applyFont="1"/>
    <xf numFmtId="0" fontId="72" fillId="0" borderId="26" xfId="0" applyFont="1" applyBorder="1" applyAlignment="1">
      <alignment horizontal="center" vertical="center" wrapText="1"/>
    </xf>
    <xf numFmtId="0" fontId="72" fillId="0" borderId="27" xfId="0" applyFont="1" applyBorder="1" applyAlignment="1">
      <alignment horizontal="center" vertical="center" wrapText="1"/>
    </xf>
    <xf numFmtId="0" fontId="73" fillId="9" borderId="28" xfId="0" applyNumberFormat="1" applyFont="1" applyFill="1" applyBorder="1" applyAlignment="1">
      <alignment horizontal="center" vertical="center" wrapText="1"/>
    </xf>
    <xf numFmtId="0" fontId="73" fillId="9" borderId="28" xfId="0" applyNumberFormat="1" applyFont="1" applyFill="1" applyBorder="1" applyAlignment="1">
      <alignment horizontal="left" vertical="center" wrapText="1"/>
    </xf>
    <xf numFmtId="49" fontId="74" fillId="9" borderId="28" xfId="0" applyNumberFormat="1" applyFont="1" applyFill="1" applyBorder="1" applyAlignment="1">
      <alignment horizontal="center" vertical="center" wrapText="1"/>
    </xf>
    <xf numFmtId="0" fontId="33" fillId="2" borderId="0" xfId="0" applyFont="1" applyFill="1" applyAlignment="1">
      <alignment vertical="center" wrapText="1"/>
    </xf>
    <xf numFmtId="0" fontId="76" fillId="0" borderId="0" xfId="0" applyFont="1" applyAlignment="1">
      <alignment horizontal="center" wrapText="1"/>
    </xf>
    <xf numFmtId="0" fontId="74" fillId="9" borderId="28" xfId="0" applyNumberFormat="1" applyFont="1" applyFill="1" applyBorder="1" applyAlignment="1">
      <alignment vertical="center" wrapText="1"/>
    </xf>
    <xf numFmtId="0" fontId="77" fillId="2" borderId="0" xfId="0" applyFont="1" applyFill="1" applyAlignment="1">
      <alignment vertical="center" wrapText="1"/>
    </xf>
    <xf numFmtId="0" fontId="73" fillId="9" borderId="28" xfId="0" applyFont="1" applyFill="1" applyBorder="1" applyAlignment="1">
      <alignment horizontal="center" vertical="center" wrapText="1"/>
    </xf>
    <xf numFmtId="0" fontId="49" fillId="2" borderId="29" xfId="0" applyFont="1" applyFill="1" applyBorder="1" applyAlignment="1">
      <alignment horizontal="center" vertical="center" wrapText="1"/>
    </xf>
    <xf numFmtId="0" fontId="49" fillId="0" borderId="30" xfId="0" applyFont="1" applyFill="1" applyBorder="1" applyAlignment="1">
      <alignment vertical="center" wrapText="1"/>
    </xf>
    <xf numFmtId="0" fontId="49" fillId="0" borderId="31" xfId="0" applyFont="1" applyFill="1" applyBorder="1" applyAlignment="1">
      <alignment vertical="center" wrapText="1"/>
    </xf>
    <xf numFmtId="0" fontId="49" fillId="0" borderId="17" xfId="0" applyFont="1" applyFill="1" applyBorder="1" applyAlignment="1">
      <alignment vertical="center" wrapText="1"/>
    </xf>
    <xf numFmtId="0" fontId="49" fillId="2" borderId="32" xfId="0" applyFont="1" applyFill="1" applyBorder="1" applyAlignment="1">
      <alignment horizontal="center" vertical="center" wrapText="1"/>
    </xf>
    <xf numFmtId="176" fontId="49" fillId="2" borderId="32" xfId="61" applyNumberFormat="1" applyFont="1" applyFill="1" applyBorder="1" applyAlignment="1" applyProtection="1">
      <alignment horizontal="center" vertical="center" wrapText="1"/>
    </xf>
    <xf numFmtId="0" fontId="79" fillId="2" borderId="17" xfId="0" applyFont="1" applyFill="1" applyBorder="1" applyAlignment="1">
      <alignment horizontal="center" vertical="center" wrapText="1"/>
    </xf>
    <xf numFmtId="0" fontId="49" fillId="0" borderId="32" xfId="0" applyFont="1" applyFill="1" applyBorder="1" applyAlignment="1">
      <alignment vertical="center" wrapText="1"/>
    </xf>
    <xf numFmtId="0" fontId="80" fillId="0" borderId="15" xfId="0" applyFont="1" applyBorder="1" applyAlignment="1">
      <alignment horizontal="center" vertical="center" wrapText="1"/>
    </xf>
    <xf numFmtId="0" fontId="77" fillId="2" borderId="15" xfId="0" applyFont="1" applyFill="1" applyBorder="1" applyAlignment="1">
      <alignment vertical="center" wrapText="1"/>
    </xf>
    <xf numFmtId="0" fontId="76" fillId="0" borderId="0" xfId="0" applyFont="1" applyAlignment="1">
      <alignment wrapText="1"/>
    </xf>
    <xf numFmtId="0" fontId="83" fillId="2" borderId="15" xfId="0" applyFont="1" applyFill="1" applyBorder="1" applyAlignment="1">
      <alignment vertical="center" wrapText="1"/>
    </xf>
    <xf numFmtId="0" fontId="83" fillId="2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5" xfId="0" applyBorder="1"/>
    <xf numFmtId="0" fontId="0" fillId="0" borderId="0" xfId="0" applyFont="1"/>
    <xf numFmtId="0" fontId="86" fillId="0" borderId="0" xfId="0" applyFont="1" applyBorder="1" applyAlignment="1">
      <alignment vertical="center"/>
    </xf>
    <xf numFmtId="0" fontId="6" fillId="5" borderId="36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87" fillId="0" borderId="37" xfId="0" applyFont="1" applyFill="1" applyBorder="1" applyAlignment="1">
      <alignment horizontal="center" vertical="center" wrapText="1"/>
    </xf>
    <xf numFmtId="0" fontId="87" fillId="0" borderId="38" xfId="0" applyFont="1" applyFill="1" applyBorder="1" applyAlignment="1">
      <alignment horizontal="center" vertical="center" wrapText="1"/>
    </xf>
    <xf numFmtId="0" fontId="6" fillId="5" borderId="39" xfId="0" applyFont="1" applyFill="1" applyBorder="1" applyAlignment="1">
      <alignment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 wrapText="1"/>
    </xf>
    <xf numFmtId="0" fontId="6" fillId="0" borderId="41" xfId="0" applyFont="1" applyFill="1" applyBorder="1" applyAlignment="1">
      <alignment vertical="center" wrapText="1"/>
    </xf>
    <xf numFmtId="0" fontId="5" fillId="0" borderId="41" xfId="0" applyFont="1" applyFill="1" applyBorder="1" applyAlignment="1">
      <alignment horizontal="center" vertical="center" wrapText="1"/>
    </xf>
    <xf numFmtId="2" fontId="5" fillId="0" borderId="41" xfId="0" applyNumberFormat="1" applyFont="1" applyBorder="1" applyAlignment="1">
      <alignment horizontal="center" vertical="center" wrapText="1"/>
    </xf>
    <xf numFmtId="3" fontId="5" fillId="0" borderId="41" xfId="0" applyNumberFormat="1" applyFont="1" applyBorder="1" applyAlignment="1">
      <alignment horizontal="center" vertical="center" wrapText="1"/>
    </xf>
    <xf numFmtId="0" fontId="6" fillId="0" borderId="42" xfId="0" applyFont="1" applyFill="1" applyBorder="1" applyAlignment="1">
      <alignment vertical="center" wrapText="1"/>
    </xf>
    <xf numFmtId="0" fontId="5" fillId="0" borderId="42" xfId="0" applyFont="1" applyFill="1" applyBorder="1" applyAlignment="1">
      <alignment horizontal="center" vertical="center" wrapText="1"/>
    </xf>
    <xf numFmtId="2" fontId="5" fillId="0" borderId="42" xfId="0" applyNumberFormat="1" applyFont="1" applyBorder="1" applyAlignment="1">
      <alignment horizontal="center" vertical="center" wrapText="1"/>
    </xf>
    <xf numFmtId="3" fontId="5" fillId="0" borderId="42" xfId="0" applyNumberFormat="1" applyFont="1" applyBorder="1" applyAlignment="1">
      <alignment horizontal="center" vertical="center" wrapText="1"/>
    </xf>
    <xf numFmtId="0" fontId="6" fillId="0" borderId="43" xfId="0" applyFont="1" applyFill="1" applyBorder="1" applyAlignment="1">
      <alignment vertical="center" wrapText="1"/>
    </xf>
    <xf numFmtId="0" fontId="6" fillId="0" borderId="40" xfId="0" applyFont="1" applyFill="1" applyBorder="1" applyAlignment="1">
      <alignment vertical="center" wrapText="1"/>
    </xf>
    <xf numFmtId="0" fontId="5" fillId="0" borderId="40" xfId="0" applyFont="1" applyFill="1" applyBorder="1" applyAlignment="1">
      <alignment horizontal="center" vertical="center" wrapText="1"/>
    </xf>
    <xf numFmtId="4" fontId="5" fillId="0" borderId="40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/>
    </xf>
    <xf numFmtId="0" fontId="5" fillId="0" borderId="33" xfId="0" applyFont="1" applyFill="1" applyBorder="1" applyAlignment="1">
      <alignment horizontal="center" vertical="center" wrapText="1"/>
    </xf>
    <xf numFmtId="175" fontId="5" fillId="0" borderId="41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5" fontId="5" fillId="0" borderId="4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5" fillId="0" borderId="43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175" fontId="5" fillId="0" borderId="43" xfId="0" applyNumberFormat="1" applyFont="1" applyBorder="1" applyAlignment="1">
      <alignment horizontal="center" vertical="center" wrapText="1"/>
    </xf>
    <xf numFmtId="3" fontId="5" fillId="0" borderId="44" xfId="0" applyNumberFormat="1" applyFont="1" applyBorder="1" applyAlignment="1">
      <alignment horizontal="center"/>
    </xf>
    <xf numFmtId="3" fontId="5" fillId="0" borderId="43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horizontal="center" vertical="center" wrapText="1"/>
    </xf>
    <xf numFmtId="2" fontId="5" fillId="0" borderId="37" xfId="0" applyNumberFormat="1" applyFont="1" applyBorder="1" applyAlignment="1">
      <alignment horizontal="center" vertical="center" wrapText="1"/>
    </xf>
    <xf numFmtId="3" fontId="5" fillId="0" borderId="37" xfId="0" applyNumberFormat="1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2" fontId="5" fillId="0" borderId="46" xfId="0" applyNumberFormat="1" applyFont="1" applyBorder="1" applyAlignment="1">
      <alignment horizontal="center" vertical="center" wrapText="1"/>
    </xf>
    <xf numFmtId="3" fontId="5" fillId="0" borderId="46" xfId="0" applyNumberFormat="1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6" fillId="0" borderId="39" xfId="0" applyFont="1" applyFill="1" applyBorder="1" applyAlignment="1">
      <alignment vertical="center" wrapText="1"/>
    </xf>
    <xf numFmtId="0" fontId="5" fillId="0" borderId="47" xfId="0" applyFont="1" applyFill="1" applyBorder="1" applyAlignment="1">
      <alignment horizontal="center" vertical="center" wrapText="1"/>
    </xf>
    <xf numFmtId="4" fontId="5" fillId="0" borderId="47" xfId="0" applyNumberFormat="1" applyFont="1" applyBorder="1" applyAlignment="1">
      <alignment horizontal="center" vertical="center" wrapText="1"/>
    </xf>
    <xf numFmtId="3" fontId="5" fillId="0" borderId="47" xfId="0" applyNumberFormat="1" applyFont="1" applyBorder="1" applyAlignment="1">
      <alignment horizontal="center"/>
    </xf>
    <xf numFmtId="3" fontId="5" fillId="0" borderId="47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4" fontId="5" fillId="0" borderId="37" xfId="0" applyNumberFormat="1" applyFont="1" applyBorder="1" applyAlignment="1">
      <alignment horizontal="center" vertical="center" wrapText="1"/>
    </xf>
    <xf numFmtId="3" fontId="5" fillId="0" borderId="37" xfId="0" applyNumberFormat="1" applyFont="1" applyBorder="1" applyAlignment="1">
      <alignment horizontal="center"/>
    </xf>
    <xf numFmtId="0" fontId="6" fillId="0" borderId="48" xfId="0" applyFont="1" applyFill="1" applyBorder="1" applyAlignment="1">
      <alignment vertical="center" wrapText="1"/>
    </xf>
    <xf numFmtId="4" fontId="5" fillId="0" borderId="43" xfId="0" applyNumberFormat="1" applyFont="1" applyBorder="1" applyAlignment="1">
      <alignment horizontal="center" vertical="center" wrapText="1"/>
    </xf>
    <xf numFmtId="3" fontId="5" fillId="0" borderId="43" xfId="0" applyNumberFormat="1" applyFont="1" applyBorder="1" applyAlignment="1">
      <alignment horizontal="center" vertical="center" wrapText="1"/>
    </xf>
    <xf numFmtId="4" fontId="5" fillId="0" borderId="33" xfId="0" applyNumberFormat="1" applyFont="1" applyBorder="1" applyAlignment="1">
      <alignment horizontal="center" vertical="center" wrapText="1"/>
    </xf>
    <xf numFmtId="3" fontId="5" fillId="0" borderId="41" xfId="0" applyNumberFormat="1" applyFont="1" applyBorder="1" applyAlignment="1">
      <alignment horizontal="center"/>
    </xf>
    <xf numFmtId="3" fontId="5" fillId="0" borderId="49" xfId="0" applyNumberFormat="1" applyFont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center" vertical="center" wrapText="1"/>
    </xf>
    <xf numFmtId="3" fontId="22" fillId="0" borderId="50" xfId="0" applyNumberFormat="1" applyFont="1" applyBorder="1" applyAlignment="1">
      <alignment horizontal="center"/>
    </xf>
    <xf numFmtId="0" fontId="6" fillId="5" borderId="47" xfId="0" applyFont="1" applyFill="1" applyBorder="1" applyAlignment="1">
      <alignment vertical="center" wrapText="1"/>
    </xf>
    <xf numFmtId="0" fontId="6" fillId="5" borderId="46" xfId="0" applyFont="1" applyFill="1" applyBorder="1" applyAlignment="1">
      <alignment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1" fontId="5" fillId="0" borderId="43" xfId="0" applyNumberFormat="1" applyFont="1" applyFill="1" applyBorder="1" applyAlignment="1">
      <alignment horizontal="center" vertical="center" wrapText="1"/>
    </xf>
    <xf numFmtId="3" fontId="5" fillId="0" borderId="41" xfId="0" applyNumberFormat="1" applyFont="1" applyFill="1" applyBorder="1" applyAlignment="1">
      <alignment horizontal="center" vertical="center" wrapText="1"/>
    </xf>
    <xf numFmtId="3" fontId="5" fillId="0" borderId="4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3" fontId="5" fillId="0" borderId="42" xfId="0" applyNumberFormat="1" applyFont="1" applyFill="1" applyBorder="1" applyAlignment="1">
      <alignment horizontal="center" vertical="center" wrapText="1"/>
    </xf>
    <xf numFmtId="3" fontId="5" fillId="0" borderId="50" xfId="0" applyNumberFormat="1" applyFont="1" applyFill="1" applyBorder="1" applyAlignment="1">
      <alignment horizontal="center" vertical="center" wrapText="1"/>
    </xf>
    <xf numFmtId="3" fontId="5" fillId="0" borderId="43" xfId="0" applyNumberFormat="1" applyFont="1" applyFill="1" applyBorder="1" applyAlignment="1">
      <alignment horizontal="center" vertical="center" wrapText="1"/>
    </xf>
    <xf numFmtId="3" fontId="5" fillId="0" borderId="5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center" vertical="center" wrapText="1"/>
    </xf>
    <xf numFmtId="0" fontId="6" fillId="0" borderId="42" xfId="0" applyFont="1" applyBorder="1" applyAlignment="1">
      <alignment vertical="center" wrapText="1"/>
    </xf>
    <xf numFmtId="0" fontId="6" fillId="0" borderId="43" xfId="0" applyFont="1" applyBorder="1" applyAlignment="1">
      <alignment vertical="center" wrapText="1"/>
    </xf>
    <xf numFmtId="4" fontId="5" fillId="0" borderId="44" xfId="0" applyNumberFormat="1" applyFont="1" applyBorder="1" applyAlignment="1">
      <alignment horizontal="center" vertical="center" wrapText="1"/>
    </xf>
    <xf numFmtId="3" fontId="5" fillId="0" borderId="51" xfId="0" applyNumberFormat="1" applyFont="1" applyBorder="1" applyAlignment="1">
      <alignment horizontal="center" vertical="center" wrapText="1"/>
    </xf>
    <xf numFmtId="0" fontId="6" fillId="5" borderId="40" xfId="0" applyFont="1" applyFill="1" applyBorder="1" applyAlignment="1">
      <alignment vertical="center" wrapText="1"/>
    </xf>
    <xf numFmtId="2" fontId="5" fillId="0" borderId="43" xfId="0" applyNumberFormat="1" applyFont="1" applyBorder="1" applyAlignment="1">
      <alignment horizontal="center" vertical="center" wrapText="1"/>
    </xf>
    <xf numFmtId="1" fontId="5" fillId="0" borderId="37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>
      <alignment horizontal="center" vertical="center" wrapText="1"/>
    </xf>
    <xf numFmtId="2" fontId="5" fillId="0" borderId="43" xfId="0" applyNumberFormat="1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right" vertical="center" wrapText="1" indent="2"/>
    </xf>
    <xf numFmtId="1" fontId="5" fillId="0" borderId="3" xfId="0" applyNumberFormat="1" applyFont="1" applyBorder="1" applyAlignment="1">
      <alignment horizontal="right" vertical="center" wrapText="1" indent="2"/>
    </xf>
    <xf numFmtId="0" fontId="5" fillId="0" borderId="4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right" vertical="center" wrapText="1" indent="2"/>
    </xf>
    <xf numFmtId="1" fontId="5" fillId="0" borderId="6" xfId="0" applyNumberFormat="1" applyFont="1" applyBorder="1" applyAlignment="1">
      <alignment horizontal="right" vertical="center" wrapText="1" indent="2"/>
    </xf>
    <xf numFmtId="0" fontId="5" fillId="0" borderId="44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right" vertical="center" wrapText="1" indent="2"/>
    </xf>
    <xf numFmtId="1" fontId="5" fillId="0" borderId="59" xfId="0" applyNumberFormat="1" applyFont="1" applyBorder="1" applyAlignment="1">
      <alignment horizontal="right" vertical="center" wrapText="1" indent="2"/>
    </xf>
    <xf numFmtId="0" fontId="92" fillId="0" borderId="1" xfId="0" applyFont="1" applyBorder="1" applyAlignment="1">
      <alignment horizontal="center" vertical="center" wrapText="1"/>
    </xf>
    <xf numFmtId="0" fontId="92" fillId="0" borderId="37" xfId="0" applyNumberFormat="1" applyFont="1" applyFill="1" applyBorder="1" applyAlignment="1">
      <alignment horizontal="center"/>
    </xf>
    <xf numFmtId="3" fontId="92" fillId="0" borderId="56" xfId="0" applyNumberFormat="1" applyFont="1" applyBorder="1" applyAlignment="1">
      <alignment horizontal="right" vertical="center" wrapText="1" indent="2"/>
    </xf>
    <xf numFmtId="3" fontId="92" fillId="0" borderId="3" xfId="0" applyNumberFormat="1" applyFont="1" applyBorder="1" applyAlignment="1">
      <alignment horizontal="right" vertical="center" wrapText="1" indent="2"/>
    </xf>
    <xf numFmtId="0" fontId="92" fillId="0" borderId="4" xfId="0" applyFont="1" applyBorder="1" applyAlignment="1">
      <alignment horizontal="center" vertical="center" wrapText="1"/>
    </xf>
    <xf numFmtId="0" fontId="92" fillId="0" borderId="42" xfId="0" applyNumberFormat="1" applyFont="1" applyFill="1" applyBorder="1" applyAlignment="1">
      <alignment horizontal="center"/>
    </xf>
    <xf numFmtId="3" fontId="92" fillId="0" borderId="57" xfId="0" applyNumberFormat="1" applyFont="1" applyBorder="1" applyAlignment="1">
      <alignment horizontal="right" vertical="center" wrapText="1" indent="2"/>
    </xf>
    <xf numFmtId="3" fontId="92" fillId="0" borderId="6" xfId="0" applyNumberFormat="1" applyFont="1" applyBorder="1" applyAlignment="1">
      <alignment horizontal="right" vertical="center" wrapText="1" indent="2"/>
    </xf>
    <xf numFmtId="0" fontId="92" fillId="0" borderId="42" xfId="0" applyNumberFormat="1" applyFont="1" applyFill="1" applyBorder="1" applyAlignment="1">
      <alignment horizontal="center" vertical="center"/>
    </xf>
    <xf numFmtId="0" fontId="92" fillId="0" borderId="44" xfId="0" applyFont="1" applyBorder="1" applyAlignment="1">
      <alignment horizontal="center" vertical="center" wrapText="1"/>
    </xf>
    <xf numFmtId="0" fontId="92" fillId="0" borderId="43" xfId="0" applyNumberFormat="1" applyFont="1" applyFill="1" applyBorder="1" applyAlignment="1">
      <alignment horizontal="center" vertical="center"/>
    </xf>
    <xf numFmtId="3" fontId="92" fillId="0" borderId="58" xfId="0" applyNumberFormat="1" applyFont="1" applyBorder="1" applyAlignment="1">
      <alignment horizontal="right" vertical="center" wrapText="1" indent="2"/>
    </xf>
    <xf numFmtId="3" fontId="92" fillId="0" borderId="59" xfId="0" applyNumberFormat="1" applyFont="1" applyBorder="1" applyAlignment="1">
      <alignment horizontal="right" vertical="center" wrapText="1" indent="2"/>
    </xf>
    <xf numFmtId="0" fontId="92" fillId="0" borderId="33" xfId="0" applyFont="1" applyBorder="1" applyAlignment="1">
      <alignment horizontal="center" vertical="center" wrapText="1"/>
    </xf>
    <xf numFmtId="0" fontId="92" fillId="0" borderId="41" xfId="0" applyNumberFormat="1" applyFont="1" applyFill="1" applyBorder="1" applyAlignment="1">
      <alignment horizontal="center" vertical="center"/>
    </xf>
    <xf numFmtId="3" fontId="92" fillId="0" borderId="60" xfId="0" applyNumberFormat="1" applyFont="1" applyBorder="1" applyAlignment="1">
      <alignment horizontal="right" vertical="center" wrapText="1" indent="2"/>
    </xf>
    <xf numFmtId="3" fontId="92" fillId="0" borderId="61" xfId="0" applyNumberFormat="1" applyFont="1" applyBorder="1" applyAlignment="1">
      <alignment horizontal="right" vertical="center" wrapText="1" indent="2"/>
    </xf>
    <xf numFmtId="0" fontId="92" fillId="0" borderId="7" xfId="0" applyFont="1" applyBorder="1" applyAlignment="1">
      <alignment horizontal="center" vertical="center" wrapText="1"/>
    </xf>
    <xf numFmtId="0" fontId="92" fillId="0" borderId="51" xfId="0" applyNumberFormat="1" applyFont="1" applyFill="1" applyBorder="1" applyAlignment="1">
      <alignment horizontal="center" vertical="center"/>
    </xf>
    <xf numFmtId="3" fontId="92" fillId="0" borderId="35" xfId="0" applyNumberFormat="1" applyFont="1" applyBorder="1" applyAlignment="1">
      <alignment horizontal="right" vertical="center" wrapText="1" indent="2"/>
    </xf>
    <xf numFmtId="3" fontId="92" fillId="0" borderId="62" xfId="0" applyNumberFormat="1" applyFont="1" applyBorder="1" applyAlignment="1">
      <alignment horizontal="right" vertical="center" wrapText="1" indent="2"/>
    </xf>
    <xf numFmtId="0" fontId="92" fillId="0" borderId="37" xfId="0" applyNumberFormat="1" applyFont="1" applyFill="1" applyBorder="1" applyAlignment="1">
      <alignment horizontal="center" vertical="center"/>
    </xf>
    <xf numFmtId="0" fontId="92" fillId="0" borderId="41" xfId="0" applyNumberFormat="1" applyFont="1" applyFill="1" applyBorder="1" applyAlignment="1">
      <alignment horizontal="center"/>
    </xf>
    <xf numFmtId="0" fontId="92" fillId="0" borderId="43" xfId="0" applyNumberFormat="1" applyFont="1" applyFill="1" applyBorder="1" applyAlignment="1">
      <alignment horizontal="center"/>
    </xf>
    <xf numFmtId="182" fontId="92" fillId="0" borderId="60" xfId="0" applyNumberFormat="1" applyFont="1" applyBorder="1" applyAlignment="1">
      <alignment horizontal="right" vertical="center" wrapText="1" indent="2"/>
    </xf>
    <xf numFmtId="182" fontId="92" fillId="0" borderId="61" xfId="0" applyNumberFormat="1" applyFont="1" applyBorder="1" applyAlignment="1">
      <alignment horizontal="right" vertical="center" wrapText="1" indent="2"/>
    </xf>
    <xf numFmtId="182" fontId="92" fillId="0" borderId="57" xfId="0" applyNumberFormat="1" applyFont="1" applyBorder="1" applyAlignment="1">
      <alignment horizontal="right" vertical="center" wrapText="1" indent="2"/>
    </xf>
    <xf numFmtId="182" fontId="92" fillId="0" borderId="6" xfId="0" applyNumberFormat="1" applyFont="1" applyBorder="1" applyAlignment="1">
      <alignment horizontal="right" vertical="center" wrapText="1" indent="2"/>
    </xf>
    <xf numFmtId="0" fontId="92" fillId="0" borderId="51" xfId="0" applyNumberFormat="1" applyFont="1" applyFill="1" applyBorder="1" applyAlignment="1">
      <alignment horizontal="center"/>
    </xf>
    <xf numFmtId="182" fontId="92" fillId="0" borderId="35" xfId="0" applyNumberFormat="1" applyFont="1" applyBorder="1" applyAlignment="1">
      <alignment horizontal="right" vertical="center" wrapText="1" indent="2"/>
    </xf>
    <xf numFmtId="182" fontId="92" fillId="0" borderId="62" xfId="0" applyNumberFormat="1" applyFont="1" applyBorder="1" applyAlignment="1">
      <alignment horizontal="right" vertical="center" wrapText="1" indent="2"/>
    </xf>
    <xf numFmtId="0" fontId="92" fillId="0" borderId="0" xfId="0" applyFont="1" applyBorder="1" applyAlignment="1">
      <alignment horizontal="center" vertical="center" wrapText="1"/>
    </xf>
    <xf numFmtId="0" fontId="92" fillId="0" borderId="46" xfId="0" applyNumberFormat="1" applyFont="1" applyFill="1" applyBorder="1" applyAlignment="1">
      <alignment horizontal="center"/>
    </xf>
    <xf numFmtId="3" fontId="92" fillId="0" borderId="63" xfId="0" applyNumberFormat="1" applyFont="1" applyBorder="1" applyAlignment="1">
      <alignment horizontal="right" vertical="center" wrapText="1" indent="2"/>
    </xf>
    <xf numFmtId="3" fontId="92" fillId="0" borderId="64" xfId="0" applyNumberFormat="1" applyFont="1" applyBorder="1" applyAlignment="1">
      <alignment horizontal="right" vertical="center" wrapText="1" indent="2"/>
    </xf>
    <xf numFmtId="0" fontId="6" fillId="0" borderId="65" xfId="0" applyFont="1" applyBorder="1" applyAlignment="1">
      <alignment horizontal="center" vertical="center" wrapText="1"/>
    </xf>
    <xf numFmtId="0" fontId="92" fillId="0" borderId="66" xfId="0" applyFont="1" applyFill="1" applyBorder="1" applyAlignment="1">
      <alignment horizontal="center" vertical="center" wrapText="1"/>
    </xf>
    <xf numFmtId="182" fontId="92" fillId="0" borderId="66" xfId="0" applyNumberFormat="1" applyFont="1" applyBorder="1" applyAlignment="1">
      <alignment horizontal="center" vertical="center"/>
    </xf>
    <xf numFmtId="3" fontId="5" fillId="0" borderId="66" xfId="0" applyNumberFormat="1" applyFont="1" applyBorder="1" applyAlignment="1">
      <alignment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92" fillId="0" borderId="20" xfId="0" applyFont="1" applyFill="1" applyBorder="1" applyAlignment="1">
      <alignment horizontal="center" vertical="center" wrapText="1"/>
    </xf>
    <xf numFmtId="182" fontId="92" fillId="0" borderId="2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vertical="center" wrapText="1"/>
    </xf>
    <xf numFmtId="3" fontId="5" fillId="0" borderId="61" xfId="0" applyNumberFormat="1" applyFont="1" applyBorder="1" applyAlignment="1">
      <alignment horizontal="right" vertical="center" wrapText="1"/>
    </xf>
    <xf numFmtId="3" fontId="5" fillId="0" borderId="61" xfId="0" applyNumberFormat="1" applyFont="1" applyBorder="1" applyAlignment="1">
      <alignment vertical="center" wrapText="1"/>
    </xf>
    <xf numFmtId="0" fontId="92" fillId="0" borderId="15" xfId="0" applyFont="1" applyFill="1" applyBorder="1" applyAlignment="1">
      <alignment horizontal="center" vertical="center" wrapText="1"/>
    </xf>
    <xf numFmtId="182" fontId="92" fillId="0" borderId="15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vertical="center" wrapText="1"/>
    </xf>
    <xf numFmtId="3" fontId="5" fillId="0" borderId="6" xfId="0" applyNumberFormat="1" applyFont="1" applyBorder="1" applyAlignment="1">
      <alignment vertical="center" wrapText="1"/>
    </xf>
    <xf numFmtId="0" fontId="92" fillId="0" borderId="16" xfId="0" applyFont="1" applyFill="1" applyBorder="1" applyAlignment="1">
      <alignment horizontal="center" vertical="center" wrapText="1"/>
    </xf>
    <xf numFmtId="182" fontId="92" fillId="0" borderId="16" xfId="0" applyNumberFormat="1" applyFont="1" applyBorder="1" applyAlignment="1">
      <alignment horizontal="center" vertical="center"/>
    </xf>
    <xf numFmtId="3" fontId="5" fillId="0" borderId="16" xfId="0" applyNumberFormat="1" applyFont="1" applyBorder="1" applyAlignment="1">
      <alignment vertical="center" wrapText="1"/>
    </xf>
    <xf numFmtId="3" fontId="5" fillId="0" borderId="62" xfId="0" applyNumberFormat="1" applyFont="1" applyBorder="1" applyAlignment="1">
      <alignment vertical="center" wrapText="1"/>
    </xf>
    <xf numFmtId="3" fontId="5" fillId="0" borderId="62" xfId="0" applyNumberFormat="1" applyFont="1" applyBorder="1" applyAlignment="1">
      <alignment horizontal="center" vertical="center" wrapText="1"/>
    </xf>
    <xf numFmtId="0" fontId="92" fillId="0" borderId="67" xfId="0" applyFont="1" applyFill="1" applyBorder="1" applyAlignment="1">
      <alignment horizontal="center" vertical="center" wrapText="1"/>
    </xf>
    <xf numFmtId="182" fontId="92" fillId="0" borderId="67" xfId="0" applyNumberFormat="1" applyFont="1" applyBorder="1" applyAlignment="1">
      <alignment horizontal="center" vertical="center"/>
    </xf>
    <xf numFmtId="3" fontId="5" fillId="0" borderId="67" xfId="0" applyNumberFormat="1" applyFont="1" applyBorder="1" applyAlignment="1">
      <alignment vertical="center" wrapText="1"/>
    </xf>
    <xf numFmtId="3" fontId="5" fillId="0" borderId="18" xfId="0" applyNumberFormat="1" applyFont="1" applyBorder="1" applyAlignment="1">
      <alignment horizontal="center" vertical="center" wrapText="1"/>
    </xf>
    <xf numFmtId="182" fontId="92" fillId="0" borderId="67" xfId="0" applyNumberFormat="1" applyFont="1" applyFill="1" applyBorder="1" applyAlignment="1">
      <alignment horizontal="center" vertical="center"/>
    </xf>
    <xf numFmtId="3" fontId="5" fillId="0" borderId="67" xfId="0" applyNumberFormat="1" applyFont="1" applyFill="1" applyBorder="1" applyAlignment="1">
      <alignment vertical="center" wrapText="1"/>
    </xf>
    <xf numFmtId="0" fontId="0" fillId="0" borderId="18" xfId="0" applyFont="1" applyBorder="1" applyAlignment="1">
      <alignment horizontal="center"/>
    </xf>
    <xf numFmtId="0" fontId="6" fillId="0" borderId="34" xfId="0" applyFont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right" vertical="center" wrapText="1"/>
    </xf>
    <xf numFmtId="0" fontId="6" fillId="0" borderId="6" xfId="0" applyFont="1" applyFill="1" applyBorder="1" applyAlignment="1">
      <alignment horizontal="center" vertical="center" wrapText="1"/>
    </xf>
    <xf numFmtId="4" fontId="92" fillId="0" borderId="15" xfId="0" applyNumberFormat="1" applyFont="1" applyBorder="1" applyAlignment="1">
      <alignment horizontal="center"/>
    </xf>
    <xf numFmtId="3" fontId="5" fillId="0" borderId="15" xfId="0" applyNumberFormat="1" applyFont="1" applyBorder="1"/>
    <xf numFmtId="3" fontId="5" fillId="0" borderId="6" xfId="0" applyNumberFormat="1" applyFont="1" applyFill="1" applyBorder="1" applyAlignment="1">
      <alignment horizontal="center" vertical="center" wrapText="1"/>
    </xf>
    <xf numFmtId="0" fontId="92" fillId="0" borderId="68" xfId="0" applyFont="1" applyFill="1" applyBorder="1" applyAlignment="1">
      <alignment horizontal="center" vertical="center" wrapText="1"/>
    </xf>
    <xf numFmtId="4" fontId="92" fillId="0" borderId="68" xfId="0" applyNumberFormat="1" applyFont="1" applyBorder="1" applyAlignment="1">
      <alignment horizontal="center"/>
    </xf>
    <xf numFmtId="3" fontId="5" fillId="0" borderId="68" xfId="0" applyNumberFormat="1" applyFont="1" applyBorder="1"/>
    <xf numFmtId="3" fontId="5" fillId="0" borderId="59" xfId="0" applyNumberFormat="1" applyFont="1" applyBorder="1" applyAlignment="1">
      <alignment horizontal="center" vertical="center" wrapText="1"/>
    </xf>
    <xf numFmtId="4" fontId="92" fillId="0" borderId="66" xfId="0" applyNumberFormat="1" applyFont="1" applyBorder="1" applyAlignment="1">
      <alignment horizontal="center"/>
    </xf>
    <xf numFmtId="3" fontId="5" fillId="0" borderId="66" xfId="0" applyNumberFormat="1" applyFont="1" applyBorder="1"/>
    <xf numFmtId="3" fontId="5" fillId="0" borderId="6" xfId="0" applyNumberFormat="1" applyFont="1" applyBorder="1" applyAlignment="1">
      <alignment horizontal="right" vertical="center" wrapText="1"/>
    </xf>
    <xf numFmtId="4" fontId="92" fillId="0" borderId="16" xfId="0" applyNumberFormat="1" applyFont="1" applyBorder="1" applyAlignment="1">
      <alignment horizontal="center"/>
    </xf>
    <xf numFmtId="3" fontId="5" fillId="0" borderId="16" xfId="0" applyNumberFormat="1" applyFont="1" applyBorder="1"/>
    <xf numFmtId="3" fontId="5" fillId="0" borderId="62" xfId="0" applyNumberFormat="1" applyFont="1" applyBorder="1" applyAlignment="1">
      <alignment horizontal="right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/>
    </xf>
    <xf numFmtId="178" fontId="5" fillId="0" borderId="66" xfId="0" applyNumberFormat="1" applyFont="1" applyBorder="1" applyAlignment="1">
      <alignment horizontal="center"/>
    </xf>
    <xf numFmtId="0" fontId="5" fillId="0" borderId="66" xfId="0" applyFont="1" applyBorder="1" applyAlignment="1">
      <alignment horizontal="right"/>
    </xf>
    <xf numFmtId="1" fontId="5" fillId="0" borderId="3" xfId="0" applyNumberFormat="1" applyFont="1" applyBorder="1"/>
    <xf numFmtId="0" fontId="5" fillId="0" borderId="15" xfId="0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1" fontId="5" fillId="0" borderId="6" xfId="0" applyNumberFormat="1" applyFont="1" applyBorder="1"/>
    <xf numFmtId="0" fontId="5" fillId="0" borderId="6" xfId="0" applyFont="1" applyBorder="1" applyAlignment="1">
      <alignment horizontal="right"/>
    </xf>
    <xf numFmtId="0" fontId="5" fillId="0" borderId="68" xfId="0" applyFont="1" applyBorder="1" applyAlignment="1">
      <alignment horizontal="center"/>
    </xf>
    <xf numFmtId="2" fontId="5" fillId="0" borderId="68" xfId="0" applyNumberFormat="1" applyFont="1" applyBorder="1" applyAlignment="1">
      <alignment horizontal="center"/>
    </xf>
    <xf numFmtId="0" fontId="5" fillId="0" borderId="59" xfId="0" applyFont="1" applyBorder="1" applyAlignment="1">
      <alignment horizontal="right"/>
    </xf>
    <xf numFmtId="0" fontId="6" fillId="0" borderId="64" xfId="0" applyFont="1" applyBorder="1" applyAlignment="1">
      <alignment horizontal="center" vertical="center" wrapText="1"/>
    </xf>
    <xf numFmtId="0" fontId="92" fillId="0" borderId="66" xfId="0" applyFont="1" applyFill="1" applyBorder="1" applyAlignment="1">
      <alignment horizontal="right" vertical="center" wrapText="1"/>
    </xf>
    <xf numFmtId="4" fontId="5" fillId="0" borderId="66" xfId="0" applyNumberFormat="1" applyFont="1" applyBorder="1" applyAlignment="1">
      <alignment horizontal="center" vertical="center" wrapText="1" shrinkToFit="1"/>
    </xf>
    <xf numFmtId="3" fontId="5" fillId="0" borderId="3" xfId="0" applyNumberFormat="1" applyFont="1" applyBorder="1" applyAlignment="1">
      <alignment vertical="center" wrapText="1"/>
    </xf>
    <xf numFmtId="0" fontId="92" fillId="0" borderId="15" xfId="0" applyFont="1" applyFill="1" applyBorder="1" applyAlignment="1">
      <alignment horizontal="right" vertical="center" wrapText="1"/>
    </xf>
    <xf numFmtId="4" fontId="5" fillId="0" borderId="15" xfId="0" applyNumberFormat="1" applyFont="1" applyBorder="1" applyAlignment="1">
      <alignment horizontal="center" vertical="center" wrapText="1" shrinkToFit="1"/>
    </xf>
    <xf numFmtId="0" fontId="92" fillId="0" borderId="68" xfId="0" applyFont="1" applyFill="1" applyBorder="1" applyAlignment="1">
      <alignment horizontal="right" vertical="center" wrapText="1"/>
    </xf>
    <xf numFmtId="4" fontId="5" fillId="0" borderId="68" xfId="0" applyNumberFormat="1" applyFont="1" applyBorder="1" applyAlignment="1">
      <alignment horizontal="center" vertical="center" wrapText="1" shrinkToFit="1"/>
    </xf>
    <xf numFmtId="3" fontId="5" fillId="0" borderId="68" xfId="0" applyNumberFormat="1" applyFont="1" applyBorder="1" applyAlignment="1">
      <alignment vertical="center" wrapText="1"/>
    </xf>
    <xf numFmtId="3" fontId="5" fillId="0" borderId="59" xfId="0" applyNumberFormat="1" applyFont="1" applyBorder="1" applyAlignment="1">
      <alignment vertical="center" wrapText="1"/>
    </xf>
    <xf numFmtId="0" fontId="0" fillId="0" borderId="0" xfId="0" applyBorder="1" applyProtection="1">
      <protection locked="0"/>
    </xf>
    <xf numFmtId="0" fontId="0" fillId="0" borderId="0" xfId="0" applyFill="1" applyBorder="1"/>
    <xf numFmtId="0" fontId="93" fillId="0" borderId="0" xfId="0" applyFont="1" applyFill="1" applyBorder="1" applyAlignment="1" applyProtection="1">
      <alignment horizontal="center" vertical="center" wrapText="1" shrinkToFit="1"/>
      <protection locked="0"/>
    </xf>
    <xf numFmtId="0" fontId="84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top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94" fillId="0" borderId="0" xfId="0" applyFont="1" applyFill="1" applyBorder="1" applyAlignment="1" applyProtection="1">
      <alignment horizontal="center" vertical="center" shrinkToFit="1"/>
      <protection locked="0"/>
    </xf>
    <xf numFmtId="2" fontId="10" fillId="0" borderId="0" xfId="0" applyNumberFormat="1" applyFont="1" applyFill="1" applyBorder="1" applyAlignment="1" applyProtection="1">
      <alignment horizontal="center"/>
      <protection locked="0"/>
    </xf>
    <xf numFmtId="2" fontId="9" fillId="0" borderId="0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2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0" applyFont="1" applyBorder="1" applyAlignment="1">
      <alignment horizontal="center" wrapText="1"/>
    </xf>
    <xf numFmtId="181" fontId="98" fillId="0" borderId="0" xfId="0" applyNumberFormat="1" applyFont="1" applyFill="1" applyBorder="1" applyAlignment="1" applyProtection="1">
      <alignment horizontal="center" wrapText="1"/>
      <protection locked="0"/>
    </xf>
    <xf numFmtId="0" fontId="8" fillId="0" borderId="15" xfId="0" applyFont="1" applyBorder="1" applyAlignment="1">
      <alignment horizontal="center"/>
    </xf>
    <xf numFmtId="0" fontId="10" fillId="0" borderId="0" xfId="0" applyFont="1" applyBorder="1" applyAlignment="1" applyProtection="1">
      <alignment horizontal="center"/>
      <protection locked="0"/>
    </xf>
    <xf numFmtId="2" fontId="85" fillId="0" borderId="15" xfId="0" applyNumberFormat="1" applyFont="1" applyBorder="1" applyAlignment="1">
      <alignment horizontal="center"/>
    </xf>
    <xf numFmtId="0" fontId="85" fillId="0" borderId="69" xfId="0" applyFont="1" applyBorder="1" applyAlignment="1">
      <alignment horizontal="center"/>
    </xf>
    <xf numFmtId="0" fontId="6" fillId="5" borderId="15" xfId="0" applyFont="1" applyFill="1" applyBorder="1" applyAlignment="1">
      <alignment horizontal="center" vertical="top" wrapText="1"/>
    </xf>
    <xf numFmtId="0" fontId="101" fillId="5" borderId="15" xfId="0" applyFont="1" applyFill="1" applyBorder="1" applyAlignment="1">
      <alignment horizontal="center" vertical="top" wrapText="1"/>
    </xf>
    <xf numFmtId="0" fontId="13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0" fontId="13" fillId="5" borderId="15" xfId="0" applyFont="1" applyFill="1" applyBorder="1" applyAlignment="1">
      <alignment horizontal="center" wrapText="1"/>
    </xf>
    <xf numFmtId="3" fontId="14" fillId="5" borderId="15" xfId="0" applyNumberFormat="1" applyFont="1" applyFill="1" applyBorder="1" applyAlignment="1">
      <alignment horizontal="center" wrapText="1"/>
    </xf>
    <xf numFmtId="3" fontId="13" fillId="5" borderId="15" xfId="0" applyNumberFormat="1" applyFont="1" applyFill="1" applyBorder="1" applyAlignment="1">
      <alignment horizontal="center" wrapText="1"/>
    </xf>
    <xf numFmtId="0" fontId="102" fillId="0" borderId="0" xfId="0" applyFont="1" applyAlignment="1">
      <alignment horizontal="center"/>
    </xf>
    <xf numFmtId="0" fontId="6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10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7" fillId="5" borderId="0" xfId="0" applyFont="1" applyFill="1" applyAlignment="1">
      <alignment horizontal="center" wrapText="1"/>
    </xf>
    <xf numFmtId="0" fontId="103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103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3" fontId="7" fillId="5" borderId="0" xfId="0" applyNumberFormat="1" applyFont="1" applyFill="1" applyAlignment="1">
      <alignment horizontal="center" wrapText="1"/>
    </xf>
    <xf numFmtId="0" fontId="7" fillId="0" borderId="0" xfId="0" applyFont="1" applyAlignment="1">
      <alignment horizontal="justify"/>
    </xf>
    <xf numFmtId="0" fontId="103" fillId="0" borderId="0" xfId="0" applyFont="1" applyAlignment="1">
      <alignment horizontal="justify"/>
    </xf>
    <xf numFmtId="0" fontId="6" fillId="5" borderId="11" xfId="0" applyFont="1" applyFill="1" applyBorder="1" applyAlignment="1">
      <alignment horizontal="center" wrapText="1"/>
    </xf>
    <xf numFmtId="0" fontId="6" fillId="5" borderId="52" xfId="0" applyFont="1" applyFill="1" applyBorder="1" applyAlignment="1">
      <alignment horizontal="center" wrapText="1"/>
    </xf>
    <xf numFmtId="0" fontId="0" fillId="5" borderId="52" xfId="0" applyFill="1" applyBorder="1" applyAlignment="1">
      <alignment wrapText="1"/>
    </xf>
    <xf numFmtId="0" fontId="0" fillId="5" borderId="13" xfId="0" applyFill="1" applyBorder="1" applyAlignment="1">
      <alignment wrapText="1"/>
    </xf>
    <xf numFmtId="0" fontId="6" fillId="5" borderId="13" xfId="0" applyFont="1" applyFill="1" applyBorder="1" applyAlignment="1">
      <alignment horizontal="center" wrapText="1"/>
    </xf>
    <xf numFmtId="0" fontId="7" fillId="0" borderId="40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5" borderId="40" xfId="0" applyFont="1" applyFill="1" applyBorder="1" applyAlignment="1">
      <alignment horizontal="center" wrapText="1"/>
    </xf>
    <xf numFmtId="0" fontId="7" fillId="5" borderId="13" xfId="0" applyFont="1" applyFill="1" applyBorder="1" applyAlignment="1">
      <alignment horizontal="center" wrapText="1"/>
    </xf>
    <xf numFmtId="0" fontId="7" fillId="2" borderId="40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wrapText="1"/>
    </xf>
    <xf numFmtId="3" fontId="7" fillId="5" borderId="13" xfId="0" applyNumberFormat="1" applyFont="1" applyFill="1" applyBorder="1" applyAlignment="1">
      <alignment horizontal="center" wrapText="1"/>
    </xf>
    <xf numFmtId="0" fontId="10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5" fillId="0" borderId="0" xfId="0" applyFont="1"/>
    <xf numFmtId="0" fontId="103" fillId="0" borderId="0" xfId="0" applyFont="1"/>
    <xf numFmtId="0" fontId="14" fillId="5" borderId="47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40" xfId="0" applyFont="1" applyFill="1" applyBorder="1" applyAlignment="1">
      <alignment horizontal="center" wrapText="1"/>
    </xf>
    <xf numFmtId="0" fontId="14" fillId="0" borderId="40" xfId="0" applyFont="1" applyBorder="1" applyAlignment="1">
      <alignment horizontal="center" wrapText="1"/>
    </xf>
    <xf numFmtId="0" fontId="7" fillId="0" borderId="13" xfId="0" applyFont="1" applyBorder="1" applyAlignment="1">
      <alignment horizontal="center" vertical="top" wrapText="1"/>
    </xf>
    <xf numFmtId="0" fontId="7" fillId="0" borderId="0" xfId="0" applyFont="1"/>
    <xf numFmtId="0" fontId="109" fillId="0" borderId="0" xfId="0" applyFo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5" borderId="0" xfId="0" applyFont="1" applyFill="1" applyAlignment="1">
      <alignment horizontal="center" wrapText="1"/>
    </xf>
    <xf numFmtId="0" fontId="7" fillId="0" borderId="0" xfId="0" applyFont="1" applyAlignment="1">
      <alignment horizontal="justify" wrapText="1"/>
    </xf>
    <xf numFmtId="0" fontId="0" fillId="0" borderId="0" xfId="0" applyAlignment="1">
      <alignment wrapText="1"/>
    </xf>
    <xf numFmtId="0" fontId="30" fillId="0" borderId="0" xfId="0" applyFont="1"/>
    <xf numFmtId="0" fontId="114" fillId="0" borderId="0" xfId="0" applyFont="1" applyAlignment="1">
      <alignment horizontal="center"/>
    </xf>
    <xf numFmtId="0" fontId="2" fillId="0" borderId="15" xfId="0" applyFont="1" applyBorder="1" applyAlignment="1">
      <alignment vertical="center" wrapText="1"/>
    </xf>
    <xf numFmtId="0" fontId="116" fillId="0" borderId="0" xfId="0" applyFont="1"/>
    <xf numFmtId="0" fontId="117" fillId="0" borderId="0" xfId="0" applyFont="1" applyAlignment="1">
      <alignment horizontal="left" vertical="center"/>
    </xf>
    <xf numFmtId="0" fontId="115" fillId="0" borderId="15" xfId="0" applyFont="1" applyFill="1" applyBorder="1" applyAlignment="1">
      <alignment horizontal="left" vertical="center" wrapText="1"/>
    </xf>
    <xf numFmtId="0" fontId="117" fillId="0" borderId="0" xfId="0" applyFont="1"/>
    <xf numFmtId="0" fontId="118" fillId="0" borderId="0" xfId="0" applyFont="1"/>
    <xf numFmtId="0" fontId="31" fillId="0" borderId="15" xfId="0" applyFont="1" applyBorder="1"/>
    <xf numFmtId="0" fontId="31" fillId="0" borderId="15" xfId="0" applyFont="1" applyFill="1" applyBorder="1" applyAlignment="1">
      <alignment horizontal="left"/>
    </xf>
    <xf numFmtId="0" fontId="6" fillId="13" borderId="10" xfId="0" applyFont="1" applyFill="1" applyBorder="1" applyAlignment="1">
      <alignment horizontal="center" vertical="center" wrapText="1"/>
    </xf>
    <xf numFmtId="0" fontId="6" fillId="13" borderId="0" xfId="0" applyFont="1" applyFill="1" applyBorder="1" applyAlignment="1">
      <alignment horizontal="center" vertical="center" wrapText="1"/>
    </xf>
    <xf numFmtId="175" fontId="49" fillId="6" borderId="17" xfId="0" applyNumberFormat="1" applyFont="1" applyFill="1" applyBorder="1" applyAlignment="1">
      <alignment vertical="center" wrapText="1"/>
    </xf>
    <xf numFmtId="0" fontId="22" fillId="0" borderId="12" xfId="0" applyFont="1" applyBorder="1" applyAlignment="1">
      <alignment horizontal="left" vertical="top" wrapText="1"/>
    </xf>
    <xf numFmtId="0" fontId="16" fillId="13" borderId="82" xfId="0" applyFont="1" applyFill="1" applyBorder="1" applyAlignment="1">
      <alignment horizontal="left"/>
    </xf>
    <xf numFmtId="0" fontId="16" fillId="13" borderId="71" xfId="0" applyFont="1" applyFill="1" applyBorder="1" applyAlignment="1">
      <alignment horizontal="left"/>
    </xf>
    <xf numFmtId="0" fontId="16" fillId="13" borderId="70" xfId="0" applyFont="1" applyFill="1" applyBorder="1" applyAlignment="1">
      <alignment horizontal="left"/>
    </xf>
    <xf numFmtId="0" fontId="6" fillId="13" borderId="3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8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25" fillId="10" borderId="12" xfId="0" applyFont="1" applyFill="1" applyBorder="1" applyAlignment="1">
      <alignment wrapText="1"/>
    </xf>
    <xf numFmtId="0" fontId="26" fillId="2" borderId="9" xfId="0" applyFont="1" applyFill="1" applyBorder="1" applyAlignment="1">
      <alignment horizontal="center" wrapText="1"/>
    </xf>
    <xf numFmtId="174" fontId="26" fillId="2" borderId="9" xfId="0" applyNumberFormat="1" applyFont="1" applyFill="1" applyBorder="1" applyAlignment="1">
      <alignment horizontal="center" wrapText="1"/>
    </xf>
    <xf numFmtId="0" fontId="27" fillId="11" borderId="9" xfId="0" applyFont="1" applyFill="1" applyBorder="1" applyAlignment="1">
      <alignment horizontal="center" wrapText="1"/>
    </xf>
    <xf numFmtId="174" fontId="26" fillId="2" borderId="9" xfId="0" applyNumberFormat="1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vertical="center" wrapText="1"/>
    </xf>
    <xf numFmtId="174" fontId="26" fillId="2" borderId="9" xfId="0" applyNumberFormat="1" applyFont="1" applyFill="1" applyBorder="1" applyAlignment="1">
      <alignment wrapText="1"/>
    </xf>
    <xf numFmtId="0" fontId="27" fillId="11" borderId="9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26" fillId="2" borderId="47" xfId="0" applyFont="1" applyFill="1" applyBorder="1" applyAlignment="1">
      <alignment vertical="center" wrapText="1"/>
    </xf>
    <xf numFmtId="0" fontId="26" fillId="2" borderId="46" xfId="0" applyFont="1" applyFill="1" applyBorder="1" applyAlignment="1">
      <alignment vertical="center" wrapText="1"/>
    </xf>
    <xf numFmtId="0" fontId="26" fillId="2" borderId="40" xfId="0" applyFont="1" applyFill="1" applyBorder="1" applyAlignment="1">
      <alignment vertical="center" wrapText="1"/>
    </xf>
    <xf numFmtId="0" fontId="35" fillId="0" borderId="0" xfId="58" applyFont="1" applyBorder="1" applyAlignment="1">
      <alignment horizontal="center" vertical="center"/>
    </xf>
    <xf numFmtId="0" fontId="36" fillId="0" borderId="33" xfId="58" applyFont="1" applyBorder="1" applyAlignment="1">
      <alignment horizontal="center"/>
    </xf>
    <xf numFmtId="0" fontId="38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5" borderId="15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/>
    </xf>
    <xf numFmtId="0" fontId="45" fillId="0" borderId="15" xfId="0" applyFont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7" fillId="2" borderId="17" xfId="0" applyFont="1" applyFill="1" applyBorder="1" applyAlignment="1">
      <alignment horizontal="center" vertical="center" wrapText="1"/>
    </xf>
    <xf numFmtId="0" fontId="48" fillId="2" borderId="22" xfId="0" applyFont="1" applyFill="1" applyBorder="1" applyAlignment="1">
      <alignment horizontal="center" vertical="center" wrapText="1"/>
    </xf>
    <xf numFmtId="0" fontId="49" fillId="0" borderId="30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50" fillId="6" borderId="17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center"/>
    </xf>
    <xf numFmtId="0" fontId="49" fillId="6" borderId="17" xfId="0" applyFont="1" applyFill="1" applyBorder="1" applyAlignment="1">
      <alignment horizontal="center" vertical="center" wrapText="1"/>
    </xf>
    <xf numFmtId="0" fontId="49" fillId="0" borderId="21" xfId="0" applyFont="1" applyFill="1" applyBorder="1" applyAlignment="1">
      <alignment horizontal="center" vertical="center" wrapText="1"/>
    </xf>
    <xf numFmtId="175" fontId="49" fillId="6" borderId="17" xfId="0" applyNumberFormat="1" applyFont="1" applyFill="1" applyBorder="1" applyAlignment="1">
      <alignment horizontal="center" vertical="center" wrapText="1"/>
    </xf>
    <xf numFmtId="0" fontId="62" fillId="8" borderId="15" xfId="0" applyFont="1" applyFill="1" applyBorder="1" applyAlignment="1">
      <alignment horizontal="center" vertical="center"/>
    </xf>
    <xf numFmtId="0" fontId="49" fillId="2" borderId="22" xfId="0" applyFont="1" applyFill="1" applyBorder="1" applyAlignment="1">
      <alignment horizontal="center" vertical="center" wrapText="1"/>
    </xf>
    <xf numFmtId="0" fontId="49" fillId="0" borderId="17" xfId="0" applyFont="1" applyFill="1" applyBorder="1" applyAlignment="1">
      <alignment horizontal="center" vertical="center" wrapText="1"/>
    </xf>
    <xf numFmtId="0" fontId="49" fillId="2" borderId="19" xfId="0" applyFont="1" applyFill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/>
    </xf>
    <xf numFmtId="1" fontId="66" fillId="2" borderId="7" xfId="0" applyNumberFormat="1" applyFont="1" applyFill="1" applyBorder="1" applyAlignment="1">
      <alignment horizontal="left" vertical="top" wrapText="1"/>
    </xf>
    <xf numFmtId="0" fontId="68" fillId="2" borderId="0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left" vertical="center" wrapText="1"/>
    </xf>
    <xf numFmtId="0" fontId="68" fillId="0" borderId="0" xfId="0" applyFont="1" applyBorder="1" applyAlignment="1">
      <alignment horizontal="right" vertical="center"/>
    </xf>
    <xf numFmtId="0" fontId="38" fillId="0" borderId="0" xfId="0" applyFont="1" applyBorder="1" applyAlignment="1">
      <alignment horizontal="left" vertical="center" wrapText="1"/>
    </xf>
    <xf numFmtId="0" fontId="56" fillId="3" borderId="0" xfId="0" applyFont="1" applyFill="1" applyBorder="1" applyAlignment="1">
      <alignment horizontal="center" vertical="top" wrapText="1"/>
    </xf>
    <xf numFmtId="0" fontId="58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right" vertical="center" wrapText="1"/>
    </xf>
    <xf numFmtId="0" fontId="49" fillId="2" borderId="21" xfId="0" applyFont="1" applyFill="1" applyBorder="1" applyAlignment="1">
      <alignment horizontal="center" vertical="center" wrapText="1"/>
    </xf>
    <xf numFmtId="0" fontId="49" fillId="6" borderId="22" xfId="0" applyFont="1" applyFill="1" applyBorder="1" applyAlignment="1">
      <alignment horizontal="center" vertical="center" wrapText="1"/>
    </xf>
    <xf numFmtId="0" fontId="49" fillId="2" borderId="83" xfId="0" applyFont="1" applyFill="1" applyBorder="1" applyAlignment="1">
      <alignment horizontal="center" vertical="center" wrapText="1"/>
    </xf>
    <xf numFmtId="176" fontId="49" fillId="6" borderId="17" xfId="61" applyNumberFormat="1" applyFont="1" applyFill="1" applyBorder="1" applyAlignment="1" applyProtection="1">
      <alignment horizontal="center" vertical="center" wrapText="1"/>
    </xf>
    <xf numFmtId="0" fontId="49" fillId="2" borderId="84" xfId="0" applyFont="1" applyFill="1" applyBorder="1" applyAlignment="1">
      <alignment horizontal="center" vertical="center" wrapText="1"/>
    </xf>
    <xf numFmtId="176" fontId="49" fillId="2" borderId="17" xfId="61" applyNumberFormat="1" applyFont="1" applyFill="1" applyBorder="1" applyAlignment="1" applyProtection="1">
      <alignment horizontal="center" vertical="center" wrapText="1"/>
    </xf>
    <xf numFmtId="0" fontId="50" fillId="2" borderId="83" xfId="0" applyFont="1" applyFill="1" applyBorder="1" applyAlignment="1">
      <alignment horizontal="center" vertical="center" wrapText="1"/>
    </xf>
    <xf numFmtId="0" fontId="34" fillId="3" borderId="0" xfId="0" applyFont="1" applyFill="1" applyBorder="1" applyAlignment="1">
      <alignment horizontal="center" wrapText="1"/>
    </xf>
    <xf numFmtId="0" fontId="32" fillId="0" borderId="0" xfId="0" applyFont="1" applyBorder="1" applyAlignment="1">
      <alignment horizontal="right" wrapText="1"/>
    </xf>
    <xf numFmtId="0" fontId="71" fillId="0" borderId="72" xfId="0" applyFont="1" applyBorder="1" applyAlignment="1">
      <alignment horizontal="left" wrapText="1"/>
    </xf>
    <xf numFmtId="0" fontId="72" fillId="0" borderId="28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75" fillId="0" borderId="0" xfId="0" applyFont="1" applyBorder="1" applyAlignment="1">
      <alignment wrapText="1"/>
    </xf>
    <xf numFmtId="0" fontId="77" fillId="0" borderId="0" xfId="0" applyFont="1" applyBorder="1" applyAlignment="1">
      <alignment horizontal="left" wrapText="1"/>
    </xf>
    <xf numFmtId="0" fontId="78" fillId="0" borderId="0" xfId="0" applyFont="1" applyBorder="1" applyAlignment="1">
      <alignment horizontal="left" wrapText="1"/>
    </xf>
    <xf numFmtId="0" fontId="49" fillId="0" borderId="73" xfId="0" applyFont="1" applyFill="1" applyBorder="1" applyAlignment="1">
      <alignment horizontal="center" vertical="center" wrapText="1"/>
    </xf>
    <xf numFmtId="175" fontId="49" fillId="2" borderId="17" xfId="0" applyNumberFormat="1" applyFont="1" applyFill="1" applyBorder="1" applyAlignment="1">
      <alignment horizontal="center" vertical="center" wrapText="1"/>
    </xf>
    <xf numFmtId="0" fontId="49" fillId="2" borderId="32" xfId="0" applyFont="1" applyFill="1" applyBorder="1" applyAlignment="1">
      <alignment horizontal="center" vertical="center" wrapText="1"/>
    </xf>
    <xf numFmtId="0" fontId="82" fillId="0" borderId="15" xfId="0" applyFont="1" applyBorder="1" applyAlignment="1">
      <alignment horizontal="left" wrapText="1"/>
    </xf>
    <xf numFmtId="0" fontId="83" fillId="0" borderId="15" xfId="0" applyFont="1" applyBorder="1" applyAlignment="1">
      <alignment horizontal="center" wrapText="1"/>
    </xf>
    <xf numFmtId="0" fontId="34" fillId="0" borderId="0" xfId="0" applyFont="1" applyBorder="1" applyAlignment="1">
      <alignment horizontal="center" wrapText="1"/>
    </xf>
    <xf numFmtId="0" fontId="80" fillId="0" borderId="15" xfId="0" applyFont="1" applyBorder="1" applyAlignment="1">
      <alignment horizontal="center" vertical="center" wrapText="1"/>
    </xf>
    <xf numFmtId="0" fontId="81" fillId="0" borderId="15" xfId="0" applyFont="1" applyBorder="1" applyAlignment="1">
      <alignment horizontal="center" wrapText="1"/>
    </xf>
    <xf numFmtId="0" fontId="49" fillId="6" borderId="74" xfId="0" applyFont="1" applyFill="1" applyBorder="1" applyAlignment="1">
      <alignment horizontal="center" vertical="center" wrapText="1"/>
    </xf>
    <xf numFmtId="0" fontId="49" fillId="6" borderId="19" xfId="0" applyFont="1" applyFill="1" applyBorder="1" applyAlignment="1">
      <alignment horizontal="center" vertical="center" wrapText="1"/>
    </xf>
    <xf numFmtId="0" fontId="49" fillId="0" borderId="75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left"/>
    </xf>
    <xf numFmtId="0" fontId="6" fillId="5" borderId="47" xfId="0" applyFont="1" applyFill="1" applyBorder="1" applyAlignment="1">
      <alignment horizontal="center" vertical="center" wrapText="1"/>
    </xf>
    <xf numFmtId="0" fontId="92" fillId="0" borderId="37" xfId="0" applyFont="1" applyBorder="1" applyAlignment="1">
      <alignment horizontal="left" vertical="center" wrapText="1"/>
    </xf>
    <xf numFmtId="0" fontId="92" fillId="0" borderId="42" xfId="0" applyFont="1" applyBorder="1" applyAlignment="1">
      <alignment horizontal="left" vertical="center" wrapText="1"/>
    </xf>
    <xf numFmtId="0" fontId="92" fillId="0" borderId="43" xfId="0" applyFont="1" applyBorder="1" applyAlignment="1">
      <alignment horizontal="left" vertical="center" wrapText="1"/>
    </xf>
    <xf numFmtId="0" fontId="92" fillId="0" borderId="41" xfId="0" applyFont="1" applyBorder="1" applyAlignment="1">
      <alignment horizontal="left" vertical="center" wrapText="1"/>
    </xf>
    <xf numFmtId="0" fontId="92" fillId="0" borderId="40" xfId="0" applyFont="1" applyBorder="1" applyAlignment="1">
      <alignment horizontal="left" vertical="center" wrapText="1"/>
    </xf>
    <xf numFmtId="0" fontId="92" fillId="0" borderId="46" xfId="0" applyFont="1" applyBorder="1" applyAlignment="1">
      <alignment horizontal="left" vertical="center" wrapText="1"/>
    </xf>
    <xf numFmtId="0" fontId="24" fillId="0" borderId="41" xfId="0" applyFont="1" applyBorder="1" applyAlignment="1">
      <alignment horizontal="left"/>
    </xf>
    <xf numFmtId="0" fontId="24" fillId="0" borderId="42" xfId="0" applyFont="1" applyBorder="1" applyAlignment="1">
      <alignment horizontal="left"/>
    </xf>
    <xf numFmtId="0" fontId="24" fillId="0" borderId="43" xfId="0" applyFont="1" applyBorder="1" applyAlignment="1">
      <alignment horizontal="left"/>
    </xf>
    <xf numFmtId="0" fontId="24" fillId="0" borderId="41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0" fontId="23" fillId="0" borderId="40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left" vertical="center" wrapText="1"/>
    </xf>
    <xf numFmtId="0" fontId="24" fillId="0" borderId="51" xfId="0" applyFont="1" applyBorder="1" applyAlignment="1">
      <alignment horizontal="left" vertical="center" wrapText="1"/>
    </xf>
    <xf numFmtId="0" fontId="24" fillId="0" borderId="37" xfId="0" applyFont="1" applyBorder="1" applyAlignment="1">
      <alignment horizontal="left" vertical="center" wrapText="1"/>
    </xf>
    <xf numFmtId="0" fontId="16" fillId="5" borderId="9" xfId="0" applyFont="1" applyFill="1" applyBorder="1" applyAlignment="1">
      <alignment horizontal="left"/>
    </xf>
    <xf numFmtId="0" fontId="6" fillId="5" borderId="78" xfId="0" applyFont="1" applyFill="1" applyBorder="1" applyAlignment="1">
      <alignment horizontal="center" vertical="center" wrapText="1"/>
    </xf>
    <xf numFmtId="0" fontId="6" fillId="0" borderId="77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6" fillId="0" borderId="80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/>
    </xf>
    <xf numFmtId="0" fontId="6" fillId="5" borderId="76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0" borderId="77" xfId="0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25" xfId="0" applyFont="1" applyBorder="1" applyAlignment="1">
      <alignment horizontal="left"/>
    </xf>
    <xf numFmtId="0" fontId="23" fillId="0" borderId="40" xfId="0" applyFont="1" applyBorder="1" applyAlignment="1">
      <alignment horizontal="center"/>
    </xf>
    <xf numFmtId="0" fontId="16" fillId="3" borderId="9" xfId="0" applyFont="1" applyFill="1" applyBorder="1" applyAlignment="1">
      <alignment horizontal="left"/>
    </xf>
    <xf numFmtId="0" fontId="85" fillId="3" borderId="0" xfId="0" applyFont="1" applyFill="1" applyBorder="1" applyAlignment="1">
      <alignment horizontal="center"/>
    </xf>
    <xf numFmtId="0" fontId="93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 shrinkToFit="1"/>
      <protection locked="0"/>
    </xf>
    <xf numFmtId="2" fontId="10" fillId="0" borderId="0" xfId="57" applyNumberFormat="1" applyFont="1" applyBorder="1" applyAlignment="1" applyProtection="1">
      <alignment horizontal="center" vertical="center"/>
      <protection locked="0"/>
    </xf>
    <xf numFmtId="2" fontId="9" fillId="0" borderId="0" xfId="57" applyNumberFormat="1" applyFont="1" applyBorder="1" applyAlignment="1" applyProtection="1">
      <alignment horizontal="center" vertical="center" wrapText="1"/>
      <protection locked="0"/>
    </xf>
    <xf numFmtId="2" fontId="9" fillId="0" borderId="0" xfId="0" applyNumberFormat="1" applyFont="1" applyBorder="1" applyAlignment="1" applyProtection="1">
      <alignment horizontal="center" vertical="center" wrapText="1"/>
      <protection locked="0"/>
    </xf>
    <xf numFmtId="0" fontId="95" fillId="0" borderId="0" xfId="57" applyFont="1" applyFill="1" applyBorder="1" applyAlignment="1" applyProtection="1">
      <alignment horizontal="center" vertical="center"/>
      <protection locked="0"/>
    </xf>
    <xf numFmtId="0" fontId="96" fillId="0" borderId="0" xfId="57" applyFont="1" applyFill="1" applyBorder="1" applyAlignment="1" applyProtection="1">
      <alignment horizontal="center" vertical="center" wrapText="1"/>
      <protection locked="0"/>
    </xf>
    <xf numFmtId="0" fontId="93" fillId="0" borderId="0" xfId="57" applyFont="1" applyBorder="1" applyAlignment="1" applyProtection="1">
      <alignment horizontal="center" vertical="center"/>
      <protection locked="0"/>
    </xf>
    <xf numFmtId="0" fontId="93" fillId="0" borderId="0" xfId="57" applyFont="1" applyBorder="1" applyAlignment="1" applyProtection="1">
      <alignment horizontal="center" vertical="center" wrapText="1"/>
      <protection locked="0"/>
    </xf>
    <xf numFmtId="0" fontId="84" fillId="0" borderId="0" xfId="57" applyFont="1" applyBorder="1" applyAlignment="1" applyProtection="1">
      <alignment horizontal="center" vertical="center" wrapText="1"/>
      <protection locked="0"/>
    </xf>
    <xf numFmtId="0" fontId="89" fillId="0" borderId="0" xfId="57" applyFont="1" applyBorder="1" applyAlignment="1" applyProtection="1">
      <alignment horizontal="center"/>
      <protection locked="0"/>
    </xf>
    <xf numFmtId="0" fontId="91" fillId="0" borderId="0" xfId="57" applyFont="1" applyBorder="1" applyAlignment="1" applyProtection="1">
      <alignment horizontal="center" vertical="center"/>
      <protection locked="0"/>
    </xf>
    <xf numFmtId="0" fontId="94" fillId="0" borderId="0" xfId="57" applyFont="1" applyBorder="1" applyAlignment="1" applyProtection="1">
      <alignment horizontal="center" vertical="center" textRotation="90"/>
      <protection locked="0"/>
    </xf>
    <xf numFmtId="0" fontId="89" fillId="0" borderId="0" xfId="57" applyFont="1" applyBorder="1" applyAlignment="1" applyProtection="1">
      <alignment horizontal="center" vertical="center"/>
      <protection locked="0"/>
    </xf>
    <xf numFmtId="0" fontId="85" fillId="0" borderId="15" xfId="0" applyFont="1" applyBorder="1" applyAlignment="1">
      <alignment horizontal="center" wrapText="1"/>
    </xf>
    <xf numFmtId="0" fontId="8" fillId="0" borderId="15" xfId="0" applyFont="1" applyBorder="1" applyAlignment="1">
      <alignment horizontal="center"/>
    </xf>
    <xf numFmtId="4" fontId="85" fillId="0" borderId="15" xfId="0" applyNumberFormat="1" applyFont="1" applyBorder="1" applyAlignment="1">
      <alignment horizontal="center"/>
    </xf>
    <xf numFmtId="0" fontId="8" fillId="0" borderId="69" xfId="0" applyFont="1" applyBorder="1" applyAlignment="1">
      <alignment horizontal="center"/>
    </xf>
    <xf numFmtId="4" fontId="85" fillId="0" borderId="69" xfId="0" applyNumberFormat="1" applyFont="1" applyBorder="1" applyAlignment="1">
      <alignment horizontal="center"/>
    </xf>
    <xf numFmtId="0" fontId="11" fillId="0" borderId="69" xfId="0" applyFont="1" applyBorder="1"/>
    <xf numFmtId="0" fontId="99" fillId="0" borderId="69" xfId="0" applyFont="1" applyBorder="1" applyAlignment="1">
      <alignment horizontal="center"/>
    </xf>
    <xf numFmtId="0" fontId="100" fillId="0" borderId="0" xfId="0" applyFont="1" applyBorder="1" applyAlignment="1">
      <alignment horizontal="center"/>
    </xf>
    <xf numFmtId="0" fontId="54" fillId="0" borderId="15" xfId="0" applyFont="1" applyBorder="1"/>
    <xf numFmtId="0" fontId="54" fillId="0" borderId="15" xfId="0" applyFont="1" applyBorder="1" applyAlignment="1">
      <alignment horizontal="center"/>
    </xf>
    <xf numFmtId="0" fontId="0" fillId="0" borderId="15" xfId="0" applyFont="1" applyBorder="1"/>
    <xf numFmtId="0" fontId="32" fillId="0" borderId="15" xfId="0" applyFont="1" applyBorder="1" applyAlignment="1">
      <alignment horizontal="center"/>
    </xf>
    <xf numFmtId="0" fontId="11" fillId="0" borderId="0" xfId="0" applyFont="1" applyBorder="1" applyAlignment="1">
      <alignment wrapText="1"/>
    </xf>
    <xf numFmtId="0" fontId="0" fillId="0" borderId="0" xfId="0"/>
    <xf numFmtId="0" fontId="6" fillId="5" borderId="15" xfId="0" applyFont="1" applyFill="1" applyBorder="1" applyAlignment="1">
      <alignment horizontal="center" vertical="top" wrapText="1"/>
    </xf>
    <xf numFmtId="0" fontId="101" fillId="5" borderId="15" xfId="0" applyFont="1" applyFill="1" applyBorder="1" applyAlignment="1">
      <alignment horizontal="center" vertical="top" wrapText="1"/>
    </xf>
    <xf numFmtId="0" fontId="101" fillId="5" borderId="16" xfId="0" applyFont="1" applyFill="1" applyBorder="1" applyAlignment="1">
      <alignment horizontal="center" vertical="top" wrapText="1"/>
    </xf>
    <xf numFmtId="0" fontId="101" fillId="5" borderId="20" xfId="0" applyFont="1" applyFill="1" applyBorder="1" applyAlignment="1">
      <alignment horizontal="center" vertical="top" wrapText="1"/>
    </xf>
    <xf numFmtId="0" fontId="11" fillId="0" borderId="7" xfId="0" applyFont="1" applyBorder="1" applyAlignment="1">
      <alignment wrapText="1"/>
    </xf>
    <xf numFmtId="0" fontId="0" fillId="0" borderId="0" xfId="0" applyFont="1" applyBorder="1" applyAlignment="1"/>
    <xf numFmtId="0" fontId="102" fillId="0" borderId="0" xfId="0" applyFont="1" applyBorder="1" applyAlignment="1">
      <alignment horizontal="left"/>
    </xf>
    <xf numFmtId="0" fontId="6" fillId="5" borderId="0" xfId="0" applyFont="1" applyFill="1" applyBorder="1" applyAlignment="1">
      <alignment horizontal="center" wrapText="1"/>
    </xf>
    <xf numFmtId="0" fontId="104" fillId="0" borderId="7" xfId="0" applyFont="1" applyBorder="1" applyAlignment="1">
      <alignment horizontal="justify"/>
    </xf>
    <xf numFmtId="0" fontId="5" fillId="0" borderId="0" xfId="0" applyFont="1" applyBorder="1" applyAlignment="1">
      <alignment horizontal="justify"/>
    </xf>
    <xf numFmtId="0" fontId="6" fillId="0" borderId="0" xfId="0" applyFont="1" applyBorder="1" applyAlignment="1">
      <alignment horizontal="center" wrapText="1"/>
    </xf>
    <xf numFmtId="0" fontId="105" fillId="0" borderId="12" xfId="0" applyFont="1" applyBorder="1" applyAlignment="1">
      <alignment horizontal="center"/>
    </xf>
    <xf numFmtId="0" fontId="6" fillId="5" borderId="9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justify" wrapText="1"/>
    </xf>
    <xf numFmtId="0" fontId="6" fillId="0" borderId="0" xfId="0" applyFont="1" applyBorder="1" applyAlignment="1">
      <alignment wrapText="1"/>
    </xf>
    <xf numFmtId="0" fontId="5" fillId="0" borderId="0" xfId="0" applyFont="1" applyBorder="1" applyAlignment="1">
      <alignment horizontal="justify" wrapText="1"/>
    </xf>
    <xf numFmtId="0" fontId="111" fillId="0" borderId="0" xfId="0" applyFont="1" applyBorder="1" applyAlignment="1">
      <alignment horizontal="justify"/>
    </xf>
    <xf numFmtId="0" fontId="107" fillId="0" borderId="12" xfId="0" applyFont="1" applyBorder="1" applyAlignment="1">
      <alignment horizontal="center"/>
    </xf>
    <xf numFmtId="0" fontId="108" fillId="0" borderId="10" xfId="0" applyFont="1" applyBorder="1" applyAlignment="1">
      <alignment horizontal="justify" wrapText="1"/>
    </xf>
    <xf numFmtId="0" fontId="113" fillId="0" borderId="0" xfId="0" applyFont="1" applyBorder="1" applyAlignment="1">
      <alignment horizontal="left" wrapText="1"/>
    </xf>
    <xf numFmtId="0" fontId="1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 wrapText="1"/>
    </xf>
    <xf numFmtId="0" fontId="12" fillId="0" borderId="0" xfId="0" applyFont="1" applyBorder="1" applyAlignment="1">
      <alignment horizontal="justify" wrapText="1"/>
    </xf>
    <xf numFmtId="0" fontId="14" fillId="0" borderId="0" xfId="0" applyFont="1" applyBorder="1" applyAlignment="1">
      <alignment horizontal="justify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115" fillId="0" borderId="15" xfId="0" applyFont="1" applyBorder="1" applyAlignment="1">
      <alignment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left"/>
    </xf>
    <xf numFmtId="0" fontId="11" fillId="12" borderId="15" xfId="0" applyFont="1" applyFill="1" applyBorder="1" applyAlignment="1">
      <alignment horizontal="center"/>
    </xf>
    <xf numFmtId="0" fontId="31" fillId="0" borderId="15" xfId="0" applyFont="1" applyBorder="1" applyAlignment="1">
      <alignment horizontal="left" wrapText="1" shrinkToFit="1"/>
    </xf>
    <xf numFmtId="0" fontId="90" fillId="0" borderId="15" xfId="0" applyFont="1" applyBorder="1" applyAlignment="1">
      <alignment horizontal="center" wrapText="1"/>
    </xf>
    <xf numFmtId="0" fontId="31" fillId="0" borderId="15" xfId="0" applyFont="1" applyBorder="1" applyAlignment="1">
      <alignment horizontal="left" wrapText="1"/>
    </xf>
  </cellXfs>
  <cellStyles count="63">
    <cellStyle name=" 1" xfId="1"/>
    <cellStyle name="_~1613671" xfId="2"/>
    <cellStyle name="_~7644457" xfId="3"/>
    <cellStyle name="_price_der_nov_раб" xfId="4"/>
    <cellStyle name="_price_der_nov_раб_~2260219" xfId="5"/>
    <cellStyle name="_price_der_nov_раб_~2260219_~2131575" xfId="6"/>
    <cellStyle name="_price_der_nov_раб_~2260219_Decra" xfId="7"/>
    <cellStyle name="_price_der_nov_раб_~2260219_Vilpe" xfId="8"/>
    <cellStyle name="_price_der_nov_раб_~2260219_Дилерский прайс-лист 03.03.14 Единый+Q35" xfId="9"/>
    <cellStyle name="_price_der_nov_раб_~2260219_Макет временных" xfId="10"/>
    <cellStyle name="_price_der_nov_раб_~2260219_Прайс полный ассортимент Центр от 09.07" xfId="11"/>
    <cellStyle name="_price_der_nov_раб_~2260219_Розничный прайс-лист 03.03.14" xfId="12"/>
    <cellStyle name="_price_der_nov_раб_~2260219_Розничный прайс-лист 07.04.14" xfId="13"/>
    <cellStyle name="_price_der_nov_раб_~2260219_Цокольные панели Ванштайн" xfId="14"/>
    <cellStyle name="_price_der_nov_раб_~6447645" xfId="15"/>
    <cellStyle name="_price_der_nov_раб_GL розничный прайс Краснодар - 03.09.12" xfId="16"/>
    <cellStyle name="_price_der_nov_раб_дилерский прайс - лист 17.02.12 ПИТЕР" xfId="17"/>
    <cellStyle name="_price_der_nov_раб_дилерский прайс - лист 18.04.12" xfId="18"/>
    <cellStyle name="_price_der_nov_раб_Прайс для Краснодара 2" xfId="19"/>
    <cellStyle name="_price_der_nov_раб_Прайс полный ассортимент 22.12.2010  Центр" xfId="20"/>
    <cellStyle name="_price_der_nov_раб_Прайс полный ассортимент от 06.02.12 Одинцово" xfId="21"/>
    <cellStyle name="_price_der_nov_раб_Прайс полный ассортимент от 06.02.12 Центр" xfId="22"/>
    <cellStyle name="_price_der_nov_раб_Прайс полный ассортимент от 19.10.2011 Центр" xfId="23"/>
    <cellStyle name="_price_der_nov_раб_Прайс полный ассортимент СПБ  от 22.08.12 Ворота + фигурный профнастил" xfId="24"/>
    <cellStyle name="_price_der_nov_раб_Прайс полный ассортимент Центр от 01.06.12" xfId="25"/>
    <cellStyle name="_price_der_nov_раб_Прайс полный ассортимент Центр от 06.08.12" xfId="26"/>
    <cellStyle name="_price_der_nov_раб_Прайс полный ассортимент Центр от 22.08.12 Ворота + фигурный профнастил" xfId="27"/>
    <cellStyle name="_price_der_nov_раб_Прайс полный ассортимент Центр от 29.06.12" xfId="28"/>
    <cellStyle name="_Книга2" xfId="29"/>
    <cellStyle name="_лестницы" xfId="30"/>
    <cellStyle name="_прайс-лист розница" xfId="31"/>
    <cellStyle name="-15-1976" xfId="32"/>
    <cellStyle name="Euro" xfId="33"/>
    <cellStyle name="Normal_Sheet1" xfId="34"/>
    <cellStyle name="Standaard 10" xfId="35"/>
    <cellStyle name="Standaard 11" xfId="36"/>
    <cellStyle name="Standaard 12" xfId="37"/>
    <cellStyle name="Standaard 2" xfId="38"/>
    <cellStyle name="Standaard 3" xfId="39"/>
    <cellStyle name="Standaard 4" xfId="40"/>
    <cellStyle name="Standaard 5" xfId="41"/>
    <cellStyle name="Standaard 6" xfId="42"/>
    <cellStyle name="Standaard 7" xfId="43"/>
    <cellStyle name="Standaard 8" xfId="44"/>
    <cellStyle name="Standaard 9" xfId="45"/>
    <cellStyle name="Гиперссылка" xfId="46" builtinId="8"/>
    <cellStyle name="Обычный" xfId="0" builtinId="0"/>
    <cellStyle name="Обычный 10" xfId="47"/>
    <cellStyle name="Обычный 2" xfId="48"/>
    <cellStyle name="Обычный 2 2 2" xfId="49"/>
    <cellStyle name="Обычный 2_Аквасток 1" xfId="50"/>
    <cellStyle name="Обычный 3" xfId="51"/>
    <cellStyle name="Обычный 4" xfId="52"/>
    <cellStyle name="Обычный 5" xfId="53"/>
    <cellStyle name="Обычный 6" xfId="54"/>
    <cellStyle name="Обычный 7" xfId="55"/>
    <cellStyle name="Обычный 8" xfId="56"/>
    <cellStyle name="Обычный_PriceCARBOGL" xfId="57"/>
    <cellStyle name="Обычный_Xl0000003" xfId="58"/>
    <cellStyle name="Процентный 2" xfId="59"/>
    <cellStyle name="Стиль 1" xfId="60"/>
    <cellStyle name="Финансовый" xfId="61" builtinId="3"/>
    <cellStyle name="Финансовый 2" xfId="6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3333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66FF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eg"/><Relationship Id="rId1" Type="http://schemas.openxmlformats.org/officeDocument/2006/relationships/image" Target="../media/image5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jpeg"/><Relationship Id="rId3" Type="http://schemas.openxmlformats.org/officeDocument/2006/relationships/image" Target="../media/image23.png"/><Relationship Id="rId21" Type="http://schemas.openxmlformats.org/officeDocument/2006/relationships/image" Target="../media/image41.emf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emf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24" Type="http://schemas.openxmlformats.org/officeDocument/2006/relationships/image" Target="../media/image44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10" Type="http://schemas.openxmlformats.org/officeDocument/2006/relationships/image" Target="../media/image30.png"/><Relationship Id="rId19" Type="http://schemas.openxmlformats.org/officeDocument/2006/relationships/image" Target="../media/image39.jpeg"/><Relationship Id="rId4" Type="http://schemas.openxmlformats.org/officeDocument/2006/relationships/image" Target="../media/image24.png"/><Relationship Id="rId9" Type="http://schemas.openxmlformats.org/officeDocument/2006/relationships/image" Target="../media/image29.emf"/><Relationship Id="rId14" Type="http://schemas.openxmlformats.org/officeDocument/2006/relationships/image" Target="../media/image34.png"/><Relationship Id="rId22" Type="http://schemas.openxmlformats.org/officeDocument/2006/relationships/image" Target="../media/image4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19050</xdr:rowOff>
    </xdr:from>
    <xdr:to>
      <xdr:col>1</xdr:col>
      <xdr:colOff>123825</xdr:colOff>
      <xdr:row>3</xdr:row>
      <xdr:rowOff>9525</xdr:rowOff>
    </xdr:to>
    <xdr:pic>
      <xdr:nvPicPr>
        <xdr:cNvPr id="4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9050"/>
          <a:ext cx="16764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57150</xdr:colOff>
      <xdr:row>2</xdr:row>
      <xdr:rowOff>38099</xdr:rowOff>
    </xdr:from>
    <xdr:to>
      <xdr:col>2</xdr:col>
      <xdr:colOff>2714625</xdr:colOff>
      <xdr:row>2</xdr:row>
      <xdr:rowOff>1000124</xdr:rowOff>
    </xdr:to>
    <xdr:sp macro="" textlink="" fLocksText="0">
      <xdr:nvSpPr>
        <xdr:cNvPr id="4098" name="AddressText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2886075" y="266699"/>
          <a:ext cx="2657475" cy="962025"/>
        </a:xfrm>
        <a:prstGeom prst="rect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ffectLst>
          <a:outerShdw dist="17819" dir="2700000" algn="ctr" rotWithShape="0">
            <a:srgbClr val="000000"/>
          </a:outerShdw>
        </a:effectLst>
        <a:extLst>
          <a:ext uri="{909E8E84-426E-40DD-AFC4-6F175D3DCCD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endParaRPr lang="en-US" sz="95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714375</xdr:colOff>
      <xdr:row>0</xdr:row>
      <xdr:rowOff>0</xdr:rowOff>
    </xdr:from>
    <xdr:to>
      <xdr:col>5</xdr:col>
      <xdr:colOff>762000</xdr:colOff>
      <xdr:row>2</xdr:row>
      <xdr:rowOff>695325</xdr:rowOff>
    </xdr:to>
    <xdr:sp macro="" textlink="" fLocksText="0">
      <xdr:nvSpPr>
        <xdr:cNvPr id="24577" name="AddressText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3086100" y="0"/>
          <a:ext cx="2181225" cy="1066800"/>
        </a:xfrm>
        <a:prstGeom prst="rect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ffectLst>
          <a:outerShdw dist="17819" dir="2700000" algn="ctr" rotWithShape="0">
            <a:srgbClr val="000000"/>
          </a:outerShdw>
        </a:effectLst>
        <a:extLst>
          <a:ext uri="{909E8E84-426E-40DD-AFC4-6F175D3DCCD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ООО "УралСтройТеплоМонтаж"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Тел.: (343) 206-48-08; 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                213-94-13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г. Екатеринбург, ул. Сулимова 26, офис 24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www.ustm66.ru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ustm66@mail.ru</a:t>
          </a:r>
        </a:p>
      </xdr:txBody>
    </xdr:sp>
    <xdr:clientData/>
  </xdr:twoCellAnchor>
  <xdr:twoCellAnchor>
    <xdr:from>
      <xdr:col>0</xdr:col>
      <xdr:colOff>295275</xdr:colOff>
      <xdr:row>0</xdr:row>
      <xdr:rowOff>19050</xdr:rowOff>
    </xdr:from>
    <xdr:to>
      <xdr:col>1</xdr:col>
      <xdr:colOff>57150</xdr:colOff>
      <xdr:row>2</xdr:row>
      <xdr:rowOff>762000</xdr:rowOff>
    </xdr:to>
    <xdr:pic>
      <xdr:nvPicPr>
        <xdr:cNvPr id="2459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9050"/>
          <a:ext cx="16097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19050</xdr:rowOff>
    </xdr:from>
    <xdr:to>
      <xdr:col>1</xdr:col>
      <xdr:colOff>57150</xdr:colOff>
      <xdr:row>3</xdr:row>
      <xdr:rowOff>390525</xdr:rowOff>
    </xdr:to>
    <xdr:pic>
      <xdr:nvPicPr>
        <xdr:cNvPr id="2561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9050"/>
          <a:ext cx="16097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409575</xdr:colOff>
      <xdr:row>0</xdr:row>
      <xdr:rowOff>57150</xdr:rowOff>
    </xdr:from>
    <xdr:to>
      <xdr:col>5</xdr:col>
      <xdr:colOff>990600</xdr:colOff>
      <xdr:row>3</xdr:row>
      <xdr:rowOff>438150</xdr:rowOff>
    </xdr:to>
    <xdr:sp macro="" textlink="" fLocksText="0">
      <xdr:nvSpPr>
        <xdr:cNvPr id="25602" name="AddressText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2781300" y="57150"/>
          <a:ext cx="2924175" cy="1123950"/>
        </a:xfrm>
        <a:prstGeom prst="rect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ffectLst>
          <a:outerShdw dist="17819" dir="2700000" algn="ctr" rotWithShape="0">
            <a:srgbClr val="000000"/>
          </a:outerShdw>
        </a:effectLst>
        <a:extLst>
          <a:ext uri="{909E8E84-426E-40DD-AFC4-6F175D3DCCD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ООО "УралСтройТеплоМонтаж"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Тел.: (343) 206-48-08; 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                213-94-13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г. Екатеринбург, ул. Сулимова , 26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www.ustm66.ru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ustm66@mail.ru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762000</xdr:colOff>
      <xdr:row>1</xdr:row>
      <xdr:rowOff>104775</xdr:rowOff>
    </xdr:from>
    <xdr:to>
      <xdr:col>9</xdr:col>
      <xdr:colOff>381000</xdr:colOff>
      <xdr:row>3</xdr:row>
      <xdr:rowOff>57150</xdr:rowOff>
    </xdr:to>
    <xdr:sp macro="" textlink="" fLocksText="0">
      <xdr:nvSpPr>
        <xdr:cNvPr id="26625" name="AddressText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3590925" y="304800"/>
          <a:ext cx="2514600" cy="1143000"/>
        </a:xfrm>
        <a:prstGeom prst="rect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ffectLst>
          <a:outerShdw dist="17819" dir="2700000" algn="ctr" rotWithShape="0">
            <a:srgbClr val="000000"/>
          </a:outerShdw>
        </a:effectLst>
        <a:extLst>
          <a:ext uri="{909E8E84-426E-40DD-AFC4-6F175D3DCCD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ООО "УралСтройТеплоМонтаж"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Тел.: (343) 206-48-08; 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                213-94-13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г. Екатеринбург, ул. Сулимова , 26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www.ustm66.ru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ustm66@mail.ru</a:t>
          </a:r>
        </a:p>
      </xdr:txBody>
    </xdr:sp>
    <xdr:clientData/>
  </xdr:twoCellAnchor>
  <xdr:twoCellAnchor>
    <xdr:from>
      <xdr:col>1</xdr:col>
      <xdr:colOff>0</xdr:colOff>
      <xdr:row>0</xdr:row>
      <xdr:rowOff>19050</xdr:rowOff>
    </xdr:from>
    <xdr:to>
      <xdr:col>3</xdr:col>
      <xdr:colOff>180975</xdr:colOff>
      <xdr:row>2</xdr:row>
      <xdr:rowOff>114300</xdr:rowOff>
    </xdr:to>
    <xdr:pic>
      <xdr:nvPicPr>
        <xdr:cNvPr id="266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9050"/>
          <a:ext cx="16097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200025</xdr:colOff>
      <xdr:row>6</xdr:row>
      <xdr:rowOff>19050</xdr:rowOff>
    </xdr:from>
    <xdr:to>
      <xdr:col>10</xdr:col>
      <xdr:colOff>9525</xdr:colOff>
      <xdr:row>25</xdr:row>
      <xdr:rowOff>161925</xdr:rowOff>
    </xdr:to>
    <xdr:pic>
      <xdr:nvPicPr>
        <xdr:cNvPr id="26654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2028825"/>
          <a:ext cx="6972300" cy="476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47625</xdr:rowOff>
    </xdr:from>
    <xdr:to>
      <xdr:col>3</xdr:col>
      <xdr:colOff>57150</xdr:colOff>
      <xdr:row>30</xdr:row>
      <xdr:rowOff>95250</xdr:rowOff>
    </xdr:to>
    <xdr:pic>
      <xdr:nvPicPr>
        <xdr:cNvPr id="286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53100"/>
          <a:ext cx="2933700" cy="1504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447675</xdr:colOff>
      <xdr:row>20</xdr:row>
      <xdr:rowOff>1028700</xdr:rowOff>
    </xdr:from>
    <xdr:to>
      <xdr:col>6</xdr:col>
      <xdr:colOff>0</xdr:colOff>
      <xdr:row>32</xdr:row>
      <xdr:rowOff>123825</xdr:rowOff>
    </xdr:to>
    <xdr:sp macro="" textlink="" fLocksText="0">
      <xdr:nvSpPr>
        <xdr:cNvPr id="28674" name="Text Box 3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3448050" y="5648325"/>
          <a:ext cx="3771900" cy="1962150"/>
        </a:xfrm>
        <a:prstGeom prst="rect">
          <a:avLst/>
        </a:prstGeom>
        <a:noFill/>
        <a:ln>
          <a:noFill/>
        </a:ln>
        <a:effectLst/>
        <a:extLst>
          <a:ext uri="{909E8E84-426E-40DD-AFC4-6F175D3DCCD1}"/>
          <a:ext uri="{91240B29-F687-4F45-9708-019B960494DF}"/>
          <a:ext uri="{AF507438-7753-43E0-B8FC-AC1667EBCBE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105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Свойства нагревателя:</a:t>
          </a:r>
        </a:p>
        <a:p>
          <a:pPr algn="l" rtl="0">
            <a:defRPr sz="1000"/>
          </a:pPr>
          <a:endParaRPr lang="ru-RU" sz="10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-Реальная экономия до 50%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-Долговечность (срок службы до 30 лет);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-Пожаробезопасность и электробезопасность 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(отсутствие высокотемпературных соединений);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-КПД=98%, 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-Частота тока 50 – 60 Гц;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-«ВИН» не образуют отложений накипи;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-Возможность использования различных жидких </a:t>
          </a:r>
        </a:p>
        <a:p>
          <a:pPr algn="l" rtl="0">
            <a:defRPr sz="1000"/>
          </a:pPr>
          <a:r>
            <a:rPr lang="ru-RU" sz="10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теплоносителей (вода, антифриз, масло и т.д.);</a:t>
          </a:r>
        </a:p>
        <a:p>
          <a:pPr algn="l" rtl="0">
            <a:defRPr sz="1000"/>
          </a:pPr>
          <a:endParaRPr lang="ru-RU" sz="10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24</xdr:row>
      <xdr:rowOff>57150</xdr:rowOff>
    </xdr:from>
    <xdr:to>
      <xdr:col>1</xdr:col>
      <xdr:colOff>1457325</xdr:colOff>
      <xdr:row>39</xdr:row>
      <xdr:rowOff>142875</xdr:rowOff>
    </xdr:to>
    <xdr:grpSp>
      <xdr:nvGrpSpPr>
        <xdr:cNvPr id="29724" name="Group 1"/>
        <xdr:cNvGrpSpPr>
          <a:grpSpLocks/>
        </xdr:cNvGrpSpPr>
      </xdr:nvGrpSpPr>
      <xdr:grpSpPr bwMode="auto">
        <a:xfrm>
          <a:off x="57150" y="5314950"/>
          <a:ext cx="3857625" cy="2514600"/>
          <a:chOff x="96" y="8370"/>
          <a:chExt cx="6422" cy="3960"/>
        </a:xfrm>
      </xdr:grpSpPr>
      <xdr:pic>
        <xdr:nvPicPr>
          <xdr:cNvPr id="2972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96" y="8446"/>
            <a:ext cx="3047" cy="3881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29726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416" y="8370"/>
            <a:ext cx="3101" cy="3959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24</xdr:row>
      <xdr:rowOff>142875</xdr:rowOff>
    </xdr:from>
    <xdr:to>
      <xdr:col>4</xdr:col>
      <xdr:colOff>600075</xdr:colOff>
      <xdr:row>38</xdr:row>
      <xdr:rowOff>9525</xdr:rowOff>
    </xdr:to>
    <xdr:sp macro="" textlink="" fLocksText="0">
      <xdr:nvSpPr>
        <xdr:cNvPr id="30721" name="Text Box 1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4124325" y="8258175"/>
          <a:ext cx="2905125" cy="2133600"/>
        </a:xfrm>
        <a:prstGeom prst="rect">
          <a:avLst/>
        </a:prstGeom>
        <a:noFill/>
        <a:ln>
          <a:noFill/>
        </a:ln>
        <a:effectLst/>
        <a:extLst>
          <a:ext uri="{909E8E84-426E-40DD-AFC4-6F175D3DCCD1}"/>
          <a:ext uri="{91240B29-F687-4F45-9708-019B960494DF}"/>
          <a:ext uri="{AF507438-7753-43E0-B8FC-AC1667EBCBE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Свойства нагревателя: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Реальная экономия электроэнергии до 50%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Долговечность (срок службы до 30 лет);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Пожаробезопасность и электробезопасность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(отсутствие высокотемпературных соединений);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КПД=98%,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Частота тока 50 – 60 Гц;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«ВИН» не образуют отложений накипи;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</a:rPr>
            <a:t>ü</a:t>
          </a:r>
          <a:r>
            <a:rPr lang="ru-RU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    </a:t>
          </a: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Возможность использования различныхтеплоносителей (вода, антифриз, масло и т.д.); 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142875</xdr:colOff>
      <xdr:row>26</xdr:row>
      <xdr:rowOff>76200</xdr:rowOff>
    </xdr:from>
    <xdr:to>
      <xdr:col>1</xdr:col>
      <xdr:colOff>1028700</xdr:colOff>
      <xdr:row>43</xdr:row>
      <xdr:rowOff>76200</xdr:rowOff>
    </xdr:to>
    <xdr:grpSp>
      <xdr:nvGrpSpPr>
        <xdr:cNvPr id="30758" name="Group 2"/>
        <xdr:cNvGrpSpPr>
          <a:grpSpLocks/>
        </xdr:cNvGrpSpPr>
      </xdr:nvGrpSpPr>
      <xdr:grpSpPr bwMode="auto">
        <a:xfrm>
          <a:off x="142875" y="8515350"/>
          <a:ext cx="3333750" cy="2781300"/>
          <a:chOff x="239" y="13679"/>
          <a:chExt cx="5551" cy="4379"/>
        </a:xfrm>
      </xdr:grpSpPr>
      <xdr:pic>
        <xdr:nvPicPr>
          <xdr:cNvPr id="30759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301" y="13679"/>
            <a:ext cx="2488" cy="4379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30760" name="Рисунок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39" y="14005"/>
            <a:ext cx="2571" cy="3909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0</xdr:col>
      <xdr:colOff>2390775</xdr:colOff>
      <xdr:row>35</xdr:row>
      <xdr:rowOff>142875</xdr:rowOff>
    </xdr:to>
    <xdr:pic>
      <xdr:nvPicPr>
        <xdr:cNvPr id="317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114800"/>
          <a:ext cx="2390775" cy="3343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15</xdr:row>
      <xdr:rowOff>114300</xdr:rowOff>
    </xdr:from>
    <xdr:to>
      <xdr:col>2</xdr:col>
      <xdr:colOff>600075</xdr:colOff>
      <xdr:row>24</xdr:row>
      <xdr:rowOff>76200</xdr:rowOff>
    </xdr:to>
    <xdr:pic>
      <xdr:nvPicPr>
        <xdr:cNvPr id="327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3467100"/>
          <a:ext cx="3114675" cy="2486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1</xdr:col>
      <xdr:colOff>1495425</xdr:colOff>
      <xdr:row>22</xdr:row>
      <xdr:rowOff>171450</xdr:rowOff>
    </xdr:to>
    <xdr:sp macro="" textlink="">
      <xdr:nvSpPr>
        <xdr:cNvPr id="9260" name="AutoShape 4457"/>
        <xdr:cNvSpPr>
          <a:spLocks noChangeArrowheads="1"/>
        </xdr:cNvSpPr>
      </xdr:nvSpPr>
      <xdr:spPr bwMode="auto">
        <a:xfrm>
          <a:off x="0" y="7724775"/>
          <a:ext cx="1838325" cy="20669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0</xdr:col>
      <xdr:colOff>295275</xdr:colOff>
      <xdr:row>0</xdr:row>
      <xdr:rowOff>19050</xdr:rowOff>
    </xdr:from>
    <xdr:to>
      <xdr:col>2</xdr:col>
      <xdr:colOff>123825</xdr:colOff>
      <xdr:row>3</xdr:row>
      <xdr:rowOff>19050</xdr:rowOff>
    </xdr:to>
    <xdr:pic>
      <xdr:nvPicPr>
        <xdr:cNvPr id="92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9050"/>
          <a:ext cx="1676400" cy="1171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7</xdr:row>
      <xdr:rowOff>352425</xdr:rowOff>
    </xdr:from>
    <xdr:to>
      <xdr:col>1</xdr:col>
      <xdr:colOff>1447800</xdr:colOff>
      <xdr:row>9</xdr:row>
      <xdr:rowOff>428625</xdr:rowOff>
    </xdr:to>
    <xdr:pic>
      <xdr:nvPicPr>
        <xdr:cNvPr id="92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0" y="3381375"/>
          <a:ext cx="14097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15</xdr:row>
      <xdr:rowOff>180975</xdr:rowOff>
    </xdr:from>
    <xdr:to>
      <xdr:col>1</xdr:col>
      <xdr:colOff>1400175</xdr:colOff>
      <xdr:row>17</xdr:row>
      <xdr:rowOff>180975</xdr:rowOff>
    </xdr:to>
    <xdr:pic>
      <xdr:nvPicPr>
        <xdr:cNvPr id="926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6972300"/>
          <a:ext cx="13620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266700</xdr:rowOff>
    </xdr:from>
    <xdr:to>
      <xdr:col>1</xdr:col>
      <xdr:colOff>1343025</xdr:colOff>
      <xdr:row>16</xdr:row>
      <xdr:rowOff>123825</xdr:rowOff>
    </xdr:to>
    <xdr:pic>
      <xdr:nvPicPr>
        <xdr:cNvPr id="102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7900" y="6657975"/>
          <a:ext cx="1314450" cy="1724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190500</xdr:rowOff>
    </xdr:from>
    <xdr:to>
      <xdr:col>1</xdr:col>
      <xdr:colOff>1362075</xdr:colOff>
      <xdr:row>2</xdr:row>
      <xdr:rowOff>847725</xdr:rowOff>
    </xdr:to>
    <xdr:pic>
      <xdr:nvPicPr>
        <xdr:cNvPr id="112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57" r="7776"/>
        <a:stretch>
          <a:fillRect/>
        </a:stretch>
      </xdr:blipFill>
      <xdr:spPr bwMode="auto">
        <a:xfrm>
          <a:off x="1438275" y="1228725"/>
          <a:ext cx="1314450" cy="657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3</xdr:row>
      <xdr:rowOff>295275</xdr:rowOff>
    </xdr:from>
    <xdr:to>
      <xdr:col>1</xdr:col>
      <xdr:colOff>1495425</xdr:colOff>
      <xdr:row>4</xdr:row>
      <xdr:rowOff>0</xdr:rowOff>
    </xdr:to>
    <xdr:pic>
      <xdr:nvPicPr>
        <xdr:cNvPr id="113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574" t="18564" r="7419" b="22688"/>
        <a:stretch>
          <a:fillRect/>
        </a:stretch>
      </xdr:blipFill>
      <xdr:spPr bwMode="auto">
        <a:xfrm>
          <a:off x="1438275" y="2371725"/>
          <a:ext cx="1447800" cy="685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9</xdr:row>
      <xdr:rowOff>114300</xdr:rowOff>
    </xdr:from>
    <xdr:to>
      <xdr:col>1</xdr:col>
      <xdr:colOff>1181100</xdr:colOff>
      <xdr:row>13</xdr:row>
      <xdr:rowOff>542925</xdr:rowOff>
    </xdr:to>
    <xdr:pic>
      <xdr:nvPicPr>
        <xdr:cNvPr id="123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2247900"/>
          <a:ext cx="1133475" cy="1343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76200</xdr:colOff>
      <xdr:row>14</xdr:row>
      <xdr:rowOff>0</xdr:rowOff>
    </xdr:from>
    <xdr:to>
      <xdr:col>1</xdr:col>
      <xdr:colOff>609600</xdr:colOff>
      <xdr:row>14</xdr:row>
      <xdr:rowOff>9525</xdr:rowOff>
    </xdr:to>
    <xdr:pic>
      <xdr:nvPicPr>
        <xdr:cNvPr id="123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3590925"/>
          <a:ext cx="533400" cy="9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3</xdr:row>
      <xdr:rowOff>114300</xdr:rowOff>
    </xdr:from>
    <xdr:to>
      <xdr:col>1</xdr:col>
      <xdr:colOff>1266825</xdr:colOff>
      <xdr:row>7</xdr:row>
      <xdr:rowOff>209550</xdr:rowOff>
    </xdr:to>
    <xdr:pic>
      <xdr:nvPicPr>
        <xdr:cNvPr id="123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4423" r="15541" b="6252"/>
        <a:stretch>
          <a:fillRect/>
        </a:stretch>
      </xdr:blipFill>
      <xdr:spPr bwMode="auto">
        <a:xfrm>
          <a:off x="809625" y="1085850"/>
          <a:ext cx="1200150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619125</xdr:colOff>
      <xdr:row>19</xdr:row>
      <xdr:rowOff>95250</xdr:rowOff>
    </xdr:from>
    <xdr:to>
      <xdr:col>7</xdr:col>
      <xdr:colOff>857250</xdr:colOff>
      <xdr:row>21</xdr:row>
      <xdr:rowOff>266700</xdr:rowOff>
    </xdr:to>
    <xdr:pic>
      <xdr:nvPicPr>
        <xdr:cNvPr id="12364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1500" y="4524375"/>
          <a:ext cx="1257300" cy="819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1057275</xdr:colOff>
      <xdr:row>26</xdr:row>
      <xdr:rowOff>95250</xdr:rowOff>
    </xdr:from>
    <xdr:to>
      <xdr:col>4</xdr:col>
      <xdr:colOff>866775</xdr:colOff>
      <xdr:row>35</xdr:row>
      <xdr:rowOff>19050</xdr:rowOff>
    </xdr:to>
    <xdr:pic>
      <xdr:nvPicPr>
        <xdr:cNvPr id="1236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81525" y="6467475"/>
          <a:ext cx="1704975" cy="1847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733425</xdr:colOff>
      <xdr:row>26</xdr:row>
      <xdr:rowOff>161925</xdr:rowOff>
    </xdr:from>
    <xdr:to>
      <xdr:col>7</xdr:col>
      <xdr:colOff>457200</xdr:colOff>
      <xdr:row>35</xdr:row>
      <xdr:rowOff>85725</xdr:rowOff>
    </xdr:to>
    <xdr:pic>
      <xdr:nvPicPr>
        <xdr:cNvPr id="1236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43775" y="6534150"/>
          <a:ext cx="1704975" cy="1847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104775</xdr:colOff>
      <xdr:row>3</xdr:row>
      <xdr:rowOff>0</xdr:rowOff>
    </xdr:from>
    <xdr:to>
      <xdr:col>2</xdr:col>
      <xdr:colOff>0</xdr:colOff>
      <xdr:row>9</xdr:row>
      <xdr:rowOff>228600</xdr:rowOff>
    </xdr:to>
    <xdr:pic>
      <xdr:nvPicPr>
        <xdr:cNvPr id="123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4423" r="15541" b="6252"/>
        <a:stretch>
          <a:fillRect/>
        </a:stretch>
      </xdr:blipFill>
      <xdr:spPr bwMode="auto">
        <a:xfrm>
          <a:off x="847725" y="971550"/>
          <a:ext cx="1295400" cy="1390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200025</xdr:rowOff>
    </xdr:from>
    <xdr:to>
      <xdr:col>2</xdr:col>
      <xdr:colOff>0</xdr:colOff>
      <xdr:row>15</xdr:row>
      <xdr:rowOff>161925</xdr:rowOff>
    </xdr:to>
    <xdr:pic>
      <xdr:nvPicPr>
        <xdr:cNvPr id="123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0644" r="14484"/>
        <a:stretch>
          <a:fillRect/>
        </a:stretch>
      </xdr:blipFill>
      <xdr:spPr bwMode="auto">
        <a:xfrm>
          <a:off x="838200" y="2333625"/>
          <a:ext cx="1304925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16</xdr:row>
      <xdr:rowOff>171450</xdr:rowOff>
    </xdr:from>
    <xdr:to>
      <xdr:col>9</xdr:col>
      <xdr:colOff>161925</xdr:colOff>
      <xdr:row>23</xdr:row>
      <xdr:rowOff>219075</xdr:rowOff>
    </xdr:to>
    <xdr:pic>
      <xdr:nvPicPr>
        <xdr:cNvPr id="13393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0" y="13792200"/>
          <a:ext cx="923925" cy="1571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295275</xdr:colOff>
      <xdr:row>30</xdr:row>
      <xdr:rowOff>180975</xdr:rowOff>
    </xdr:from>
    <xdr:to>
      <xdr:col>10</xdr:col>
      <xdr:colOff>0</xdr:colOff>
      <xdr:row>37</xdr:row>
      <xdr:rowOff>171450</xdr:rowOff>
    </xdr:to>
    <xdr:pic>
      <xdr:nvPicPr>
        <xdr:cNvPr id="13394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44275" y="16821150"/>
          <a:ext cx="733425" cy="1333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9525</xdr:colOff>
      <xdr:row>43</xdr:row>
      <xdr:rowOff>142875</xdr:rowOff>
    </xdr:from>
    <xdr:to>
      <xdr:col>10</xdr:col>
      <xdr:colOff>0</xdr:colOff>
      <xdr:row>49</xdr:row>
      <xdr:rowOff>76200</xdr:rowOff>
    </xdr:to>
    <xdr:pic>
      <xdr:nvPicPr>
        <xdr:cNvPr id="13395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34625" y="19516725"/>
          <a:ext cx="174307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609600</xdr:colOff>
      <xdr:row>54</xdr:row>
      <xdr:rowOff>19050</xdr:rowOff>
    </xdr:from>
    <xdr:to>
      <xdr:col>10</xdr:col>
      <xdr:colOff>0</xdr:colOff>
      <xdr:row>59</xdr:row>
      <xdr:rowOff>152400</xdr:rowOff>
    </xdr:to>
    <xdr:pic>
      <xdr:nvPicPr>
        <xdr:cNvPr id="13396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25075" y="21717000"/>
          <a:ext cx="19526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123825</xdr:colOff>
      <xdr:row>3</xdr:row>
      <xdr:rowOff>114300</xdr:rowOff>
    </xdr:from>
    <xdr:to>
      <xdr:col>2</xdr:col>
      <xdr:colOff>1114425</xdr:colOff>
      <xdr:row>4</xdr:row>
      <xdr:rowOff>114300</xdr:rowOff>
    </xdr:to>
    <xdr:pic>
      <xdr:nvPicPr>
        <xdr:cNvPr id="133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605" t="15456" r="6911" b="17584"/>
        <a:stretch>
          <a:fillRect/>
        </a:stretch>
      </xdr:blipFill>
      <xdr:spPr bwMode="auto">
        <a:xfrm>
          <a:off x="2133600" y="3562350"/>
          <a:ext cx="990600" cy="1219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342900</xdr:colOff>
      <xdr:row>9</xdr:row>
      <xdr:rowOff>190500</xdr:rowOff>
    </xdr:from>
    <xdr:to>
      <xdr:col>2</xdr:col>
      <xdr:colOff>962025</xdr:colOff>
      <xdr:row>11</xdr:row>
      <xdr:rowOff>95250</xdr:rowOff>
    </xdr:to>
    <xdr:pic>
      <xdr:nvPicPr>
        <xdr:cNvPr id="1339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52675" y="11201400"/>
          <a:ext cx="619125" cy="1123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5</xdr:row>
      <xdr:rowOff>723900</xdr:rowOff>
    </xdr:from>
    <xdr:to>
      <xdr:col>2</xdr:col>
      <xdr:colOff>1933575</xdr:colOff>
      <xdr:row>7</xdr:row>
      <xdr:rowOff>323850</xdr:rowOff>
    </xdr:to>
    <xdr:pic>
      <xdr:nvPicPr>
        <xdr:cNvPr id="13399" name="Изображение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0327" r="3990" b="10806"/>
        <a:stretch>
          <a:fillRect/>
        </a:stretch>
      </xdr:blipFill>
      <xdr:spPr bwMode="auto">
        <a:xfrm>
          <a:off x="2143125" y="6572250"/>
          <a:ext cx="1800225" cy="2228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1</xdr:row>
      <xdr:rowOff>219075</xdr:rowOff>
    </xdr:from>
    <xdr:to>
      <xdr:col>2</xdr:col>
      <xdr:colOff>1162050</xdr:colOff>
      <xdr:row>2</xdr:row>
      <xdr:rowOff>9525</xdr:rowOff>
    </xdr:to>
    <xdr:pic>
      <xdr:nvPicPr>
        <xdr:cNvPr id="13400" name="Изображение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9882" b="8650"/>
        <a:stretch>
          <a:fillRect/>
        </a:stretch>
      </xdr:blipFill>
      <xdr:spPr bwMode="auto">
        <a:xfrm>
          <a:off x="2076450" y="847725"/>
          <a:ext cx="1095375" cy="1371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29</xdr:row>
      <xdr:rowOff>47625</xdr:rowOff>
    </xdr:from>
    <xdr:to>
      <xdr:col>5</xdr:col>
      <xdr:colOff>1247775</xdr:colOff>
      <xdr:row>41</xdr:row>
      <xdr:rowOff>38100</xdr:rowOff>
    </xdr:to>
    <xdr:pic>
      <xdr:nvPicPr>
        <xdr:cNvPr id="14553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10275" y="26517600"/>
          <a:ext cx="1590675" cy="2276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219075</xdr:colOff>
      <xdr:row>46</xdr:row>
      <xdr:rowOff>257175</xdr:rowOff>
    </xdr:from>
    <xdr:to>
      <xdr:col>5</xdr:col>
      <xdr:colOff>1000125</xdr:colOff>
      <xdr:row>52</xdr:row>
      <xdr:rowOff>95250</xdr:rowOff>
    </xdr:to>
    <xdr:pic>
      <xdr:nvPicPr>
        <xdr:cNvPr id="14554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30099000"/>
          <a:ext cx="1390650" cy="2524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190500</xdr:colOff>
      <xdr:row>56</xdr:row>
      <xdr:rowOff>114300</xdr:rowOff>
    </xdr:from>
    <xdr:to>
      <xdr:col>4</xdr:col>
      <xdr:colOff>285750</xdr:colOff>
      <xdr:row>59</xdr:row>
      <xdr:rowOff>581025</xdr:rowOff>
    </xdr:to>
    <xdr:pic>
      <xdr:nvPicPr>
        <xdr:cNvPr id="14555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67100" y="33499425"/>
          <a:ext cx="2562225" cy="1466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180975</xdr:colOff>
      <xdr:row>60</xdr:row>
      <xdr:rowOff>38100</xdr:rowOff>
    </xdr:from>
    <xdr:to>
      <xdr:col>4</xdr:col>
      <xdr:colOff>295275</xdr:colOff>
      <xdr:row>64</xdr:row>
      <xdr:rowOff>114300</xdr:rowOff>
    </xdr:to>
    <xdr:pic>
      <xdr:nvPicPr>
        <xdr:cNvPr id="14556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57575" y="35071050"/>
          <a:ext cx="2581275" cy="1371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200025</xdr:colOff>
      <xdr:row>64</xdr:row>
      <xdr:rowOff>257175</xdr:rowOff>
    </xdr:from>
    <xdr:to>
      <xdr:col>4</xdr:col>
      <xdr:colOff>238125</xdr:colOff>
      <xdr:row>68</xdr:row>
      <xdr:rowOff>190500</xdr:rowOff>
    </xdr:to>
    <xdr:pic>
      <xdr:nvPicPr>
        <xdr:cNvPr id="14557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76625" y="36585525"/>
          <a:ext cx="2505075" cy="1390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247650</xdr:colOff>
      <xdr:row>68</xdr:row>
      <xdr:rowOff>314325</xdr:rowOff>
    </xdr:from>
    <xdr:to>
      <xdr:col>4</xdr:col>
      <xdr:colOff>123825</xdr:colOff>
      <xdr:row>72</xdr:row>
      <xdr:rowOff>295275</xdr:rowOff>
    </xdr:to>
    <xdr:pic>
      <xdr:nvPicPr>
        <xdr:cNvPr id="14558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24250" y="38100000"/>
          <a:ext cx="2343150" cy="1276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495300</xdr:colOff>
      <xdr:row>1</xdr:row>
      <xdr:rowOff>142875</xdr:rowOff>
    </xdr:from>
    <xdr:to>
      <xdr:col>1</xdr:col>
      <xdr:colOff>914400</xdr:colOff>
      <xdr:row>2</xdr:row>
      <xdr:rowOff>523875</xdr:rowOff>
    </xdr:to>
    <xdr:pic>
      <xdr:nvPicPr>
        <xdr:cNvPr id="145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5713" r="30612"/>
        <a:stretch>
          <a:fillRect/>
        </a:stretch>
      </xdr:blipFill>
      <xdr:spPr bwMode="auto">
        <a:xfrm>
          <a:off x="1905000" y="533400"/>
          <a:ext cx="4191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180975</xdr:colOff>
      <xdr:row>3</xdr:row>
      <xdr:rowOff>66675</xdr:rowOff>
    </xdr:from>
    <xdr:to>
      <xdr:col>1</xdr:col>
      <xdr:colOff>1257300</xdr:colOff>
      <xdr:row>3</xdr:row>
      <xdr:rowOff>923925</xdr:rowOff>
    </xdr:to>
    <xdr:pic>
      <xdr:nvPicPr>
        <xdr:cNvPr id="1456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38846" r="37019"/>
        <a:stretch>
          <a:fillRect/>
        </a:stretch>
      </xdr:blipFill>
      <xdr:spPr bwMode="auto">
        <a:xfrm>
          <a:off x="1590675" y="1819275"/>
          <a:ext cx="107632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504825</xdr:colOff>
      <xdr:row>4</xdr:row>
      <xdr:rowOff>114300</xdr:rowOff>
    </xdr:from>
    <xdr:to>
      <xdr:col>1</xdr:col>
      <xdr:colOff>838200</xdr:colOff>
      <xdr:row>4</xdr:row>
      <xdr:rowOff>1085850</xdr:rowOff>
    </xdr:to>
    <xdr:pic>
      <xdr:nvPicPr>
        <xdr:cNvPr id="1456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41098" r="38774"/>
        <a:stretch>
          <a:fillRect/>
        </a:stretch>
      </xdr:blipFill>
      <xdr:spPr bwMode="auto">
        <a:xfrm>
          <a:off x="1914525" y="2981325"/>
          <a:ext cx="3333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533400</xdr:colOff>
      <xdr:row>5</xdr:row>
      <xdr:rowOff>238125</xdr:rowOff>
    </xdr:from>
    <xdr:to>
      <xdr:col>1</xdr:col>
      <xdr:colOff>847725</xdr:colOff>
      <xdr:row>7</xdr:row>
      <xdr:rowOff>295275</xdr:rowOff>
    </xdr:to>
    <xdr:pic>
      <xdr:nvPicPr>
        <xdr:cNvPr id="145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5741" r="46646"/>
        <a:stretch>
          <a:fillRect/>
        </a:stretch>
      </xdr:blipFill>
      <xdr:spPr bwMode="auto">
        <a:xfrm>
          <a:off x="1943100" y="4286250"/>
          <a:ext cx="31432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495300</xdr:colOff>
      <xdr:row>8</xdr:row>
      <xdr:rowOff>85725</xdr:rowOff>
    </xdr:from>
    <xdr:to>
      <xdr:col>1</xdr:col>
      <xdr:colOff>828675</xdr:colOff>
      <xdr:row>9</xdr:row>
      <xdr:rowOff>409575</xdr:rowOff>
    </xdr:to>
    <xdr:pic>
      <xdr:nvPicPr>
        <xdr:cNvPr id="1456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5094" r="45461"/>
        <a:stretch>
          <a:fillRect/>
        </a:stretch>
      </xdr:blipFill>
      <xdr:spPr bwMode="auto">
        <a:xfrm>
          <a:off x="1905000" y="6019800"/>
          <a:ext cx="333375" cy="1276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238125</xdr:colOff>
      <xdr:row>12</xdr:row>
      <xdr:rowOff>47625</xdr:rowOff>
    </xdr:from>
    <xdr:to>
      <xdr:col>1</xdr:col>
      <xdr:colOff>1419225</xdr:colOff>
      <xdr:row>12</xdr:row>
      <xdr:rowOff>1000125</xdr:rowOff>
    </xdr:to>
    <xdr:pic>
      <xdr:nvPicPr>
        <xdr:cNvPr id="1456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7431" t="14772" r="6175" b="16023"/>
        <a:stretch>
          <a:fillRect/>
        </a:stretch>
      </xdr:blipFill>
      <xdr:spPr bwMode="auto">
        <a:xfrm>
          <a:off x="1647825" y="9363075"/>
          <a:ext cx="11811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85725</xdr:colOff>
      <xdr:row>13</xdr:row>
      <xdr:rowOff>47625</xdr:rowOff>
    </xdr:from>
    <xdr:to>
      <xdr:col>1</xdr:col>
      <xdr:colOff>1238250</xdr:colOff>
      <xdr:row>13</xdr:row>
      <xdr:rowOff>962025</xdr:rowOff>
    </xdr:to>
    <xdr:pic>
      <xdr:nvPicPr>
        <xdr:cNvPr id="1456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425" y="10506075"/>
          <a:ext cx="115252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85725</xdr:colOff>
      <xdr:row>14</xdr:row>
      <xdr:rowOff>9525</xdr:rowOff>
    </xdr:from>
    <xdr:to>
      <xdr:col>1</xdr:col>
      <xdr:colOff>1238250</xdr:colOff>
      <xdr:row>16</xdr:row>
      <xdr:rowOff>57150</xdr:rowOff>
    </xdr:to>
    <xdr:pic>
      <xdr:nvPicPr>
        <xdr:cNvPr id="1456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5872" t="14584" r="6087" b="15947"/>
        <a:stretch>
          <a:fillRect/>
        </a:stretch>
      </xdr:blipFill>
      <xdr:spPr bwMode="auto">
        <a:xfrm>
          <a:off x="1495425" y="11610975"/>
          <a:ext cx="1152525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17</xdr:row>
      <xdr:rowOff>219075</xdr:rowOff>
    </xdr:from>
    <xdr:to>
      <xdr:col>1</xdr:col>
      <xdr:colOff>1276350</xdr:colOff>
      <xdr:row>18</xdr:row>
      <xdr:rowOff>342900</xdr:rowOff>
    </xdr:to>
    <xdr:pic>
      <xdr:nvPicPr>
        <xdr:cNvPr id="1456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998" t="16182" r="5731" b="14076"/>
        <a:stretch>
          <a:fillRect/>
        </a:stretch>
      </xdr:blipFill>
      <xdr:spPr bwMode="auto">
        <a:xfrm>
          <a:off x="1476375" y="14354175"/>
          <a:ext cx="1209675" cy="1428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19</xdr:row>
      <xdr:rowOff>114300</xdr:rowOff>
    </xdr:from>
    <xdr:to>
      <xdr:col>1</xdr:col>
      <xdr:colOff>1304925</xdr:colOff>
      <xdr:row>19</xdr:row>
      <xdr:rowOff>790575</xdr:rowOff>
    </xdr:to>
    <xdr:pic>
      <xdr:nvPicPr>
        <xdr:cNvPr id="145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5942" t="11806" r="5739" b="17412"/>
        <a:stretch>
          <a:fillRect/>
        </a:stretch>
      </xdr:blipFill>
      <xdr:spPr bwMode="auto">
        <a:xfrm>
          <a:off x="1419225" y="16697325"/>
          <a:ext cx="1295400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20</xdr:row>
      <xdr:rowOff>200025</xdr:rowOff>
    </xdr:from>
    <xdr:to>
      <xdr:col>1</xdr:col>
      <xdr:colOff>1295400</xdr:colOff>
      <xdr:row>20</xdr:row>
      <xdr:rowOff>990600</xdr:rowOff>
    </xdr:to>
    <xdr:pic>
      <xdr:nvPicPr>
        <xdr:cNvPr id="1456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6657" t="17265" r="6873" b="11522"/>
        <a:stretch>
          <a:fillRect/>
        </a:stretch>
      </xdr:blipFill>
      <xdr:spPr bwMode="auto">
        <a:xfrm>
          <a:off x="1457325" y="18154650"/>
          <a:ext cx="1247775" cy="790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123825</xdr:colOff>
      <xdr:row>21</xdr:row>
      <xdr:rowOff>66675</xdr:rowOff>
    </xdr:from>
    <xdr:to>
      <xdr:col>1</xdr:col>
      <xdr:colOff>1228725</xdr:colOff>
      <xdr:row>21</xdr:row>
      <xdr:rowOff>1123950</xdr:rowOff>
    </xdr:to>
    <xdr:pic>
      <xdr:nvPicPr>
        <xdr:cNvPr id="14570" name="Picture 105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5504" t="4846" r="5504" b="5153"/>
        <a:stretch>
          <a:fillRect/>
        </a:stretch>
      </xdr:blipFill>
      <xdr:spPr bwMode="auto">
        <a:xfrm>
          <a:off x="1533525" y="19688175"/>
          <a:ext cx="110490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142875</xdr:colOff>
      <xdr:row>22</xdr:row>
      <xdr:rowOff>85725</xdr:rowOff>
    </xdr:from>
    <xdr:to>
      <xdr:col>1</xdr:col>
      <xdr:colOff>1219200</xdr:colOff>
      <xdr:row>22</xdr:row>
      <xdr:rowOff>895350</xdr:rowOff>
    </xdr:to>
    <xdr:pic>
      <xdr:nvPicPr>
        <xdr:cNvPr id="14571" name="Picture 105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4752" t="4158" r="4973" b="5243"/>
        <a:stretch>
          <a:fillRect/>
        </a:stretch>
      </xdr:blipFill>
      <xdr:spPr bwMode="auto">
        <a:xfrm>
          <a:off x="1552575" y="21078825"/>
          <a:ext cx="1076325" cy="809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23</xdr:row>
      <xdr:rowOff>314325</xdr:rowOff>
    </xdr:from>
    <xdr:to>
      <xdr:col>1</xdr:col>
      <xdr:colOff>1285875</xdr:colOff>
      <xdr:row>23</xdr:row>
      <xdr:rowOff>952500</xdr:rowOff>
    </xdr:to>
    <xdr:pic>
      <xdr:nvPicPr>
        <xdr:cNvPr id="1457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4346" t="8775" r="5432" b="10712"/>
        <a:stretch>
          <a:fillRect/>
        </a:stretch>
      </xdr:blipFill>
      <xdr:spPr bwMode="auto">
        <a:xfrm>
          <a:off x="1447800" y="22612350"/>
          <a:ext cx="1247775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428625</xdr:colOff>
      <xdr:row>24</xdr:row>
      <xdr:rowOff>38100</xdr:rowOff>
    </xdr:from>
    <xdr:to>
      <xdr:col>1</xdr:col>
      <xdr:colOff>800100</xdr:colOff>
      <xdr:row>24</xdr:row>
      <xdr:rowOff>1238250</xdr:rowOff>
    </xdr:to>
    <xdr:pic>
      <xdr:nvPicPr>
        <xdr:cNvPr id="1457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38325" y="23374350"/>
          <a:ext cx="371475" cy="1200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76200</xdr:colOff>
      <xdr:row>25</xdr:row>
      <xdr:rowOff>161925</xdr:rowOff>
    </xdr:from>
    <xdr:to>
      <xdr:col>1</xdr:col>
      <xdr:colOff>1276350</xdr:colOff>
      <xdr:row>25</xdr:row>
      <xdr:rowOff>1257300</xdr:rowOff>
    </xdr:to>
    <xdr:pic>
      <xdr:nvPicPr>
        <xdr:cNvPr id="14574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85900" y="24793575"/>
          <a:ext cx="1200150" cy="1095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276225</xdr:colOff>
      <xdr:row>10</xdr:row>
      <xdr:rowOff>19050</xdr:rowOff>
    </xdr:from>
    <xdr:to>
      <xdr:col>1</xdr:col>
      <xdr:colOff>1524000</xdr:colOff>
      <xdr:row>10</xdr:row>
      <xdr:rowOff>647700</xdr:rowOff>
    </xdr:to>
    <xdr:pic>
      <xdr:nvPicPr>
        <xdr:cNvPr id="1457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6706" t="19043" r="6168" b="22246"/>
        <a:stretch>
          <a:fillRect/>
        </a:stretch>
      </xdr:blipFill>
      <xdr:spPr bwMode="auto">
        <a:xfrm>
          <a:off x="1685925" y="7858125"/>
          <a:ext cx="1247775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276225</xdr:colOff>
      <xdr:row>11</xdr:row>
      <xdr:rowOff>76200</xdr:rowOff>
    </xdr:from>
    <xdr:to>
      <xdr:col>1</xdr:col>
      <xdr:colOff>1581150</xdr:colOff>
      <xdr:row>11</xdr:row>
      <xdr:rowOff>600075</xdr:rowOff>
    </xdr:to>
    <xdr:pic>
      <xdr:nvPicPr>
        <xdr:cNvPr id="1457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4752" t="14198" r="5965" b="25000"/>
        <a:stretch>
          <a:fillRect/>
        </a:stretch>
      </xdr:blipFill>
      <xdr:spPr bwMode="auto">
        <a:xfrm>
          <a:off x="1685925" y="8658225"/>
          <a:ext cx="1304925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190500</xdr:rowOff>
    </xdr:from>
    <xdr:to>
      <xdr:col>1</xdr:col>
      <xdr:colOff>1514475</xdr:colOff>
      <xdr:row>2</xdr:row>
      <xdr:rowOff>390525</xdr:rowOff>
    </xdr:to>
    <xdr:pic>
      <xdr:nvPicPr>
        <xdr:cNvPr id="153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287" t="14381" r="6401" b="16779"/>
        <a:stretch>
          <a:fillRect/>
        </a:stretch>
      </xdr:blipFill>
      <xdr:spPr bwMode="auto">
        <a:xfrm>
          <a:off x="1771650" y="400050"/>
          <a:ext cx="140970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4</xdr:row>
      <xdr:rowOff>0</xdr:rowOff>
    </xdr:from>
    <xdr:to>
      <xdr:col>1</xdr:col>
      <xdr:colOff>1609725</xdr:colOff>
      <xdr:row>7</xdr:row>
      <xdr:rowOff>152400</xdr:rowOff>
    </xdr:to>
    <xdr:pic>
      <xdr:nvPicPr>
        <xdr:cNvPr id="1538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996" r="9760"/>
        <a:stretch>
          <a:fillRect/>
        </a:stretch>
      </xdr:blipFill>
      <xdr:spPr bwMode="auto">
        <a:xfrm>
          <a:off x="1733550" y="1857375"/>
          <a:ext cx="154305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85725</xdr:colOff>
      <xdr:row>9</xdr:row>
      <xdr:rowOff>85725</xdr:rowOff>
    </xdr:from>
    <xdr:to>
      <xdr:col>1</xdr:col>
      <xdr:colOff>1571625</xdr:colOff>
      <xdr:row>14</xdr:row>
      <xdr:rowOff>9525</xdr:rowOff>
    </xdr:to>
    <xdr:pic>
      <xdr:nvPicPr>
        <xdr:cNvPr id="1539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227" r="9332"/>
        <a:stretch>
          <a:fillRect/>
        </a:stretch>
      </xdr:blipFill>
      <xdr:spPr bwMode="auto">
        <a:xfrm>
          <a:off x="1752600" y="3552825"/>
          <a:ext cx="14859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19050</xdr:rowOff>
    </xdr:from>
    <xdr:to>
      <xdr:col>0</xdr:col>
      <xdr:colOff>1971675</xdr:colOff>
      <xdr:row>3</xdr:row>
      <xdr:rowOff>9525</xdr:rowOff>
    </xdr:to>
    <xdr:pic>
      <xdr:nvPicPr>
        <xdr:cNvPr id="2254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9050"/>
          <a:ext cx="1676400" cy="1209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714375</xdr:colOff>
      <xdr:row>0</xdr:row>
      <xdr:rowOff>0</xdr:rowOff>
    </xdr:from>
    <xdr:to>
      <xdr:col>5</xdr:col>
      <xdr:colOff>361950</xdr:colOff>
      <xdr:row>2</xdr:row>
      <xdr:rowOff>695325</xdr:rowOff>
    </xdr:to>
    <xdr:sp macro="" textlink="" fLocksText="0">
      <xdr:nvSpPr>
        <xdr:cNvPr id="22530" name="AddressText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3371850" y="0"/>
          <a:ext cx="4267200" cy="1095375"/>
        </a:xfrm>
        <a:prstGeom prst="rect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ffectLst>
          <a:outerShdw dist="17819" dir="2700000" algn="ctr" rotWithShape="0">
            <a:srgbClr val="000000"/>
          </a:outerShdw>
        </a:effectLst>
        <a:extLst>
          <a:ext uri="{909E8E84-426E-40DD-AFC4-6F175D3DCCD1}"/>
        </a:extLst>
      </xdr:spPr>
      <xdr:txBody>
        <a:bodyPr vertOverflow="clip" wrap="square" lIns="90000" tIns="46800" rIns="90000" bIns="46800" anchor="t"/>
        <a:lstStyle/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ООО "УралСтройТеплоМонтаж"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Тел.: (343) 206-48-08; 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                213-94-13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г. Екатеринбург, ул. Сулимова 26, офис 4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www.ustm66.ru</a:t>
          </a:r>
        </a:p>
        <a:p>
          <a:pPr algn="l" rtl="0">
            <a:defRPr sz="1000"/>
          </a:pPr>
          <a:r>
            <a:rPr lang="ru-RU" sz="95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ustm66@mail.ru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E15"/>
  <sheetViews>
    <sheetView tabSelected="1" workbookViewId="0">
      <selection activeCell="C3" sqref="C3"/>
    </sheetView>
  </sheetViews>
  <sheetFormatPr defaultRowHeight="12.75"/>
  <cols>
    <col min="1" max="1" width="27.7109375" customWidth="1"/>
    <col min="2" max="2" width="14.7109375" customWidth="1"/>
    <col min="3" max="3" width="41.85546875" customWidth="1"/>
    <col min="4" max="4" width="8.140625" customWidth="1"/>
    <col min="5" max="5" width="23.7109375" customWidth="1"/>
  </cols>
  <sheetData>
    <row r="1" spans="1:5" s="3" customFormat="1" ht="15.75" customHeight="1">
      <c r="A1" s="2"/>
      <c r="D1" s="4"/>
      <c r="E1" s="5"/>
    </row>
    <row r="2" spans="1:5" s="3" customFormat="1" ht="2.25" customHeight="1">
      <c r="A2" s="6"/>
      <c r="B2" s="7"/>
      <c r="C2" s="7"/>
      <c r="D2" s="4"/>
      <c r="E2" s="8"/>
    </row>
    <row r="3" spans="1:5" s="3" customFormat="1" ht="47.25" customHeight="1">
      <c r="A3" s="6"/>
      <c r="B3" s="7"/>
      <c r="C3" s="7"/>
      <c r="D3" s="4"/>
      <c r="E3" s="9"/>
    </row>
    <row r="4" spans="1:5" s="3" customFormat="1" ht="49.5" customHeight="1" thickBot="1">
      <c r="A4" s="419"/>
      <c r="B4" s="419"/>
      <c r="C4" s="419"/>
      <c r="D4" s="419"/>
      <c r="E4" s="419"/>
    </row>
    <row r="5" spans="1:5" ht="16.5" customHeight="1" thickBot="1">
      <c r="A5" s="420" t="s">
        <v>918</v>
      </c>
      <c r="B5" s="421"/>
      <c r="C5" s="421"/>
      <c r="D5" s="421"/>
      <c r="E5" s="422"/>
    </row>
    <row r="6" spans="1:5" ht="21" customHeight="1" thickBot="1">
      <c r="A6" s="423" t="s">
        <v>903</v>
      </c>
      <c r="B6" s="423"/>
      <c r="C6" s="416"/>
      <c r="D6" s="424" t="s">
        <v>3</v>
      </c>
      <c r="E6" s="424" t="s">
        <v>4</v>
      </c>
    </row>
    <row r="7" spans="1:5" ht="13.5" thickBot="1">
      <c r="A7" s="423"/>
      <c r="B7" s="423"/>
      <c r="C7" s="417"/>
      <c r="D7" s="424"/>
      <c r="E7" s="424"/>
    </row>
    <row r="8" spans="1:5" ht="74.25" customHeight="1">
      <c r="A8" s="425" t="s">
        <v>904</v>
      </c>
      <c r="B8" s="425"/>
      <c r="C8" s="10" t="s">
        <v>912</v>
      </c>
      <c r="D8" s="11" t="s">
        <v>916</v>
      </c>
      <c r="E8" s="12">
        <v>4060</v>
      </c>
    </row>
    <row r="9" spans="1:5" ht="65.25" customHeight="1">
      <c r="A9" s="432" t="s">
        <v>905</v>
      </c>
      <c r="B9" s="432"/>
      <c r="C9" s="13" t="s">
        <v>906</v>
      </c>
      <c r="D9" s="14" t="s">
        <v>916</v>
      </c>
      <c r="E9" s="15">
        <v>4144</v>
      </c>
    </row>
    <row r="10" spans="1:5" ht="108" customHeight="1">
      <c r="A10" s="432" t="s">
        <v>907</v>
      </c>
      <c r="B10" s="432"/>
      <c r="C10" s="13" t="s">
        <v>913</v>
      </c>
      <c r="D10" s="14" t="s">
        <v>916</v>
      </c>
      <c r="E10" s="15">
        <v>3710</v>
      </c>
    </row>
    <row r="11" spans="1:5" ht="107.25" customHeight="1">
      <c r="A11" s="432" t="s">
        <v>909</v>
      </c>
      <c r="B11" s="433"/>
      <c r="C11" s="16" t="s">
        <v>908</v>
      </c>
      <c r="D11" s="17" t="s">
        <v>916</v>
      </c>
      <c r="E11" s="15">
        <v>4060</v>
      </c>
    </row>
    <row r="12" spans="1:5" ht="78" customHeight="1">
      <c r="A12" s="432" t="s">
        <v>910</v>
      </c>
      <c r="B12" s="433"/>
      <c r="C12" s="16" t="s">
        <v>911</v>
      </c>
      <c r="D12" s="17" t="s">
        <v>916</v>
      </c>
      <c r="E12" s="15">
        <v>3906</v>
      </c>
    </row>
    <row r="13" spans="1:5" ht="115.5" customHeight="1" thickBot="1">
      <c r="A13" s="432" t="s">
        <v>914</v>
      </c>
      <c r="B13" s="433"/>
      <c r="C13" s="16" t="s">
        <v>915</v>
      </c>
      <c r="D13" s="17" t="s">
        <v>916</v>
      </c>
      <c r="E13" s="15">
        <v>4690</v>
      </c>
    </row>
    <row r="14" spans="1:5" ht="13.5" customHeight="1">
      <c r="A14" s="426" t="s">
        <v>917</v>
      </c>
      <c r="B14" s="427"/>
      <c r="C14" s="427"/>
      <c r="D14" s="427"/>
      <c r="E14" s="428"/>
    </row>
    <row r="15" spans="1:5" s="18" customFormat="1" ht="14.25" thickBot="1">
      <c r="A15" s="429"/>
      <c r="B15" s="430"/>
      <c r="C15" s="430"/>
      <c r="D15" s="430"/>
      <c r="E15" s="431"/>
    </row>
  </sheetData>
  <sheetProtection selectLockedCells="1" selectUnlockedCells="1"/>
  <mergeCells count="13">
    <mergeCell ref="A14:E14"/>
    <mergeCell ref="A15:E15"/>
    <mergeCell ref="A12:B12"/>
    <mergeCell ref="A13:B13"/>
    <mergeCell ref="A9:B9"/>
    <mergeCell ref="A10:B10"/>
    <mergeCell ref="A11:B11"/>
    <mergeCell ref="A4:E4"/>
    <mergeCell ref="A5:E5"/>
    <mergeCell ref="A6:B7"/>
    <mergeCell ref="D6:D7"/>
    <mergeCell ref="E6:E7"/>
    <mergeCell ref="A8:B8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F65"/>
  <sheetViews>
    <sheetView workbookViewId="0">
      <selection activeCell="B7" sqref="B7"/>
    </sheetView>
  </sheetViews>
  <sheetFormatPr defaultRowHeight="12.75"/>
  <cols>
    <col min="1" max="1" width="39.85546875" customWidth="1"/>
    <col min="2" max="2" width="22.85546875" customWidth="1"/>
    <col min="3" max="3" width="15.28515625" customWidth="1"/>
    <col min="4" max="4" width="15.7109375" customWidth="1"/>
    <col min="5" max="5" width="15.42578125" customWidth="1"/>
    <col min="6" max="6" width="24.140625" customWidth="1"/>
  </cols>
  <sheetData>
    <row r="1" spans="1:6" ht="15.75">
      <c r="A1" s="2"/>
      <c r="B1" s="4"/>
      <c r="C1" s="4"/>
      <c r="D1" s="130"/>
      <c r="E1" s="28"/>
      <c r="F1" s="28"/>
    </row>
    <row r="2" spans="1:6" ht="15.75">
      <c r="A2" s="6"/>
      <c r="B2" s="4"/>
      <c r="C2" s="4"/>
      <c r="D2" s="129"/>
      <c r="E2" s="3"/>
      <c r="F2" s="3"/>
    </row>
    <row r="3" spans="1:6" ht="64.5" customHeight="1">
      <c r="A3" s="6"/>
      <c r="B3" s="4"/>
      <c r="C3" s="4"/>
      <c r="D3" s="129"/>
      <c r="E3" s="29"/>
      <c r="F3" s="29"/>
    </row>
    <row r="4" spans="1:6" ht="16.5" customHeight="1">
      <c r="A4" s="509" t="s">
        <v>419</v>
      </c>
      <c r="B4" s="509"/>
      <c r="C4" s="509"/>
      <c r="D4" s="509"/>
      <c r="E4" s="509"/>
      <c r="F4" s="509"/>
    </row>
    <row r="5" spans="1:6" ht="13.5" customHeight="1">
      <c r="A5" s="131" t="s">
        <v>420</v>
      </c>
      <c r="B5" s="510" t="s">
        <v>421</v>
      </c>
      <c r="C5" s="511" t="s">
        <v>422</v>
      </c>
      <c r="D5" s="512" t="s">
        <v>423</v>
      </c>
      <c r="E5" s="133" t="s">
        <v>424</v>
      </c>
      <c r="F5" s="134" t="s">
        <v>425</v>
      </c>
    </row>
    <row r="6" spans="1:6">
      <c r="A6" s="135" t="s">
        <v>426</v>
      </c>
      <c r="B6" s="510"/>
      <c r="C6" s="511"/>
      <c r="D6" s="512"/>
      <c r="E6" s="136" t="s">
        <v>427</v>
      </c>
      <c r="F6" s="137" t="s">
        <v>428</v>
      </c>
    </row>
    <row r="7" spans="1:6">
      <c r="A7" s="138" t="s">
        <v>429</v>
      </c>
      <c r="B7" s="139" t="s">
        <v>430</v>
      </c>
      <c r="C7" s="132" t="s">
        <v>0</v>
      </c>
      <c r="D7" s="140">
        <v>0.45</v>
      </c>
      <c r="E7" s="141">
        <v>1565</v>
      </c>
      <c r="F7" s="141" t="s">
        <v>0</v>
      </c>
    </row>
    <row r="8" spans="1:6">
      <c r="A8" s="142" t="s">
        <v>431</v>
      </c>
      <c r="B8" s="143" t="s">
        <v>430</v>
      </c>
      <c r="C8" s="143" t="s">
        <v>432</v>
      </c>
      <c r="D8" s="144">
        <v>0.5</v>
      </c>
      <c r="E8" s="145">
        <v>1665</v>
      </c>
      <c r="F8" s="145" t="s">
        <v>0</v>
      </c>
    </row>
    <row r="9" spans="1:6">
      <c r="A9" s="146" t="s">
        <v>433</v>
      </c>
      <c r="B9" s="147" t="s">
        <v>430</v>
      </c>
      <c r="C9" s="147" t="s">
        <v>432</v>
      </c>
      <c r="D9" s="148">
        <v>0.86</v>
      </c>
      <c r="E9" s="149">
        <v>2865</v>
      </c>
      <c r="F9" s="149">
        <v>2865</v>
      </c>
    </row>
    <row r="10" spans="1:6">
      <c r="A10" s="146" t="s">
        <v>434</v>
      </c>
      <c r="B10" s="147" t="s">
        <v>430</v>
      </c>
      <c r="C10" s="147" t="s">
        <v>432</v>
      </c>
      <c r="D10" s="148">
        <v>1.01</v>
      </c>
      <c r="E10" s="149">
        <v>3370</v>
      </c>
      <c r="F10" s="149">
        <v>3370</v>
      </c>
    </row>
    <row r="11" spans="1:6">
      <c r="A11" s="150" t="s">
        <v>435</v>
      </c>
      <c r="B11" s="147" t="s">
        <v>430</v>
      </c>
      <c r="C11" s="147" t="s">
        <v>432</v>
      </c>
      <c r="D11" s="148">
        <v>1.1499999999999999</v>
      </c>
      <c r="E11" s="149">
        <v>3840</v>
      </c>
      <c r="F11" s="149">
        <v>4340</v>
      </c>
    </row>
    <row r="12" spans="1:6">
      <c r="A12" s="151" t="s">
        <v>436</v>
      </c>
      <c r="B12" s="152" t="s">
        <v>430</v>
      </c>
      <c r="C12" s="136" t="s">
        <v>0</v>
      </c>
      <c r="D12" s="153">
        <v>0.6</v>
      </c>
      <c r="E12" s="154">
        <v>2050</v>
      </c>
      <c r="F12" s="154">
        <v>2250</v>
      </c>
    </row>
    <row r="13" spans="1:6">
      <c r="A13" s="142" t="s">
        <v>437</v>
      </c>
      <c r="B13" s="143" t="s">
        <v>438</v>
      </c>
      <c r="C13" s="155" t="s">
        <v>439</v>
      </c>
      <c r="D13" s="156">
        <v>0.5</v>
      </c>
      <c r="E13" s="157">
        <v>1715</v>
      </c>
      <c r="F13" s="145">
        <v>1900</v>
      </c>
    </row>
    <row r="14" spans="1:6">
      <c r="A14" s="146" t="s">
        <v>440</v>
      </c>
      <c r="B14" s="147" t="s">
        <v>438</v>
      </c>
      <c r="C14" s="158" t="s">
        <v>439</v>
      </c>
      <c r="D14" s="159">
        <v>0.86</v>
      </c>
      <c r="E14" s="160">
        <v>2950</v>
      </c>
      <c r="F14" s="161">
        <v>3290</v>
      </c>
    </row>
    <row r="15" spans="1:6">
      <c r="A15" s="146" t="s">
        <v>441</v>
      </c>
      <c r="B15" s="147" t="s">
        <v>438</v>
      </c>
      <c r="C15" s="158" t="s">
        <v>439</v>
      </c>
      <c r="D15" s="159">
        <v>1.01</v>
      </c>
      <c r="E15" s="160">
        <v>3500</v>
      </c>
      <c r="F15" s="161">
        <v>3850</v>
      </c>
    </row>
    <row r="16" spans="1:6">
      <c r="A16" s="150" t="s">
        <v>442</v>
      </c>
      <c r="B16" s="162" t="s">
        <v>438</v>
      </c>
      <c r="C16" s="163" t="s">
        <v>439</v>
      </c>
      <c r="D16" s="164">
        <v>1.1499999999999999</v>
      </c>
      <c r="E16" s="165">
        <v>3980</v>
      </c>
      <c r="F16" s="166">
        <v>4400</v>
      </c>
    </row>
    <row r="17" spans="1:6" ht="13.5" customHeight="1">
      <c r="A17" s="513" t="s">
        <v>443</v>
      </c>
      <c r="B17" s="513"/>
      <c r="C17" s="513"/>
      <c r="D17" s="513"/>
      <c r="E17" s="513"/>
      <c r="F17" s="513"/>
    </row>
    <row r="18" spans="1:6" ht="13.5" customHeight="1">
      <c r="A18" s="514" t="s">
        <v>444</v>
      </c>
      <c r="B18" s="514"/>
      <c r="C18" s="514"/>
      <c r="D18" s="514"/>
      <c r="E18" s="514"/>
      <c r="F18" s="514"/>
    </row>
    <row r="19" spans="1:6" ht="13.5">
      <c r="A19" s="167"/>
      <c r="B19" s="167"/>
      <c r="C19" s="167"/>
      <c r="D19" s="167"/>
      <c r="E19" s="167"/>
      <c r="F19" s="167"/>
    </row>
    <row r="20" spans="1:6" ht="13.5" customHeight="1">
      <c r="A20" s="131" t="s">
        <v>445</v>
      </c>
      <c r="B20" s="515" t="s">
        <v>421</v>
      </c>
      <c r="C20" s="516" t="s">
        <v>422</v>
      </c>
      <c r="D20" s="517" t="s">
        <v>423</v>
      </c>
      <c r="E20" s="133" t="s">
        <v>424</v>
      </c>
      <c r="F20" s="134" t="s">
        <v>425</v>
      </c>
    </row>
    <row r="21" spans="1:6">
      <c r="A21" s="135" t="s">
        <v>446</v>
      </c>
      <c r="B21" s="515"/>
      <c r="C21" s="516"/>
      <c r="D21" s="517"/>
      <c r="E21" s="169" t="s">
        <v>427</v>
      </c>
      <c r="F21" s="170" t="s">
        <v>428</v>
      </c>
    </row>
    <row r="22" spans="1:6">
      <c r="A22" s="171" t="s">
        <v>447</v>
      </c>
      <c r="B22" s="172" t="s">
        <v>438</v>
      </c>
      <c r="C22" s="172" t="s">
        <v>432</v>
      </c>
      <c r="D22" s="173">
        <v>0.48</v>
      </c>
      <c r="E22" s="174">
        <v>1625</v>
      </c>
      <c r="F22" s="175" t="s">
        <v>0</v>
      </c>
    </row>
    <row r="23" spans="1:6">
      <c r="A23" s="150" t="s">
        <v>448</v>
      </c>
      <c r="B23" s="176" t="s">
        <v>438</v>
      </c>
      <c r="C23" s="176" t="s">
        <v>432</v>
      </c>
      <c r="D23" s="177">
        <v>0.5</v>
      </c>
      <c r="E23" s="178">
        <v>1740</v>
      </c>
      <c r="F23" s="179"/>
    </row>
    <row r="24" spans="1:6">
      <c r="A24" s="180" t="s">
        <v>449</v>
      </c>
      <c r="B24" s="181" t="s">
        <v>438</v>
      </c>
      <c r="C24" s="181" t="s">
        <v>432</v>
      </c>
      <c r="D24" s="182">
        <v>0.6</v>
      </c>
      <c r="E24" s="183">
        <v>1800</v>
      </c>
      <c r="F24" s="184">
        <v>2250</v>
      </c>
    </row>
    <row r="25" spans="1:6">
      <c r="A25" s="185" t="s">
        <v>450</v>
      </c>
      <c r="B25" s="172" t="s">
        <v>438</v>
      </c>
      <c r="C25" s="172" t="s">
        <v>439</v>
      </c>
      <c r="D25" s="186">
        <v>0.56000000000000005</v>
      </c>
      <c r="E25" s="187">
        <v>1910</v>
      </c>
      <c r="F25" s="174">
        <v>2130</v>
      </c>
    </row>
    <row r="26" spans="1:6" ht="25.5">
      <c r="A26" s="188" t="s">
        <v>451</v>
      </c>
      <c r="B26" s="162" t="s">
        <v>438</v>
      </c>
      <c r="C26" s="162" t="s">
        <v>452</v>
      </c>
      <c r="D26" s="189">
        <v>0.7</v>
      </c>
      <c r="E26" s="166">
        <v>2380</v>
      </c>
      <c r="F26" s="190">
        <v>2420</v>
      </c>
    </row>
    <row r="27" spans="1:6">
      <c r="A27" s="142" t="s">
        <v>453</v>
      </c>
      <c r="B27" s="155" t="s">
        <v>438</v>
      </c>
      <c r="C27" s="143" t="s">
        <v>439</v>
      </c>
      <c r="D27" s="191">
        <v>1.2</v>
      </c>
      <c r="E27" s="192">
        <v>3950</v>
      </c>
      <c r="F27" s="193">
        <v>4175</v>
      </c>
    </row>
    <row r="28" spans="1:6" ht="25.5">
      <c r="A28" s="146" t="s">
        <v>454</v>
      </c>
      <c r="B28" s="158" t="s">
        <v>438</v>
      </c>
      <c r="C28" s="147" t="s">
        <v>439</v>
      </c>
      <c r="D28" s="194">
        <v>1.4</v>
      </c>
      <c r="E28" s="161">
        <v>4650</v>
      </c>
      <c r="F28" s="195">
        <v>4890</v>
      </c>
    </row>
    <row r="29" spans="1:6" ht="25.5">
      <c r="A29" s="146" t="s">
        <v>455</v>
      </c>
      <c r="B29" s="158" t="s">
        <v>438</v>
      </c>
      <c r="C29" s="147" t="s">
        <v>439</v>
      </c>
      <c r="D29" s="194">
        <v>1.6</v>
      </c>
      <c r="E29" s="161">
        <v>5310</v>
      </c>
      <c r="F29" s="195">
        <v>5600</v>
      </c>
    </row>
    <row r="30" spans="1:6">
      <c r="A30" s="146" t="s">
        <v>456</v>
      </c>
      <c r="B30" s="158" t="s">
        <v>438</v>
      </c>
      <c r="C30" s="147" t="s">
        <v>439</v>
      </c>
      <c r="D30" s="194">
        <v>2.7</v>
      </c>
      <c r="E30" s="161">
        <v>9100</v>
      </c>
      <c r="F30" s="196" t="s">
        <v>457</v>
      </c>
    </row>
    <row r="31" spans="1:6" ht="13.5" customHeight="1">
      <c r="A31" s="518" t="s">
        <v>458</v>
      </c>
      <c r="B31" s="518"/>
      <c r="C31" s="518"/>
      <c r="D31" s="518"/>
      <c r="E31" s="518"/>
      <c r="F31" s="518"/>
    </row>
    <row r="32" spans="1:6" ht="14.25" customHeight="1">
      <c r="A32" s="519" t="s">
        <v>459</v>
      </c>
      <c r="B32" s="519"/>
      <c r="C32" s="519"/>
      <c r="D32" s="519"/>
      <c r="E32" s="519"/>
      <c r="F32" s="519"/>
    </row>
    <row r="33" spans="1:6" ht="13.5" customHeight="1">
      <c r="A33" s="197" t="s">
        <v>445</v>
      </c>
      <c r="B33" s="512" t="s">
        <v>421</v>
      </c>
      <c r="C33" s="516" t="s">
        <v>422</v>
      </c>
      <c r="D33" s="517" t="s">
        <v>423</v>
      </c>
      <c r="E33" s="133" t="s">
        <v>424</v>
      </c>
      <c r="F33" s="134" t="s">
        <v>425</v>
      </c>
    </row>
    <row r="34" spans="1:6">
      <c r="A34" s="198" t="s">
        <v>460</v>
      </c>
      <c r="B34" s="512"/>
      <c r="C34" s="516"/>
      <c r="D34" s="517"/>
      <c r="E34" s="199" t="s">
        <v>427</v>
      </c>
      <c r="F34" s="200" t="s">
        <v>428</v>
      </c>
    </row>
    <row r="35" spans="1:6">
      <c r="A35" s="185" t="s">
        <v>461</v>
      </c>
      <c r="B35" s="172" t="s">
        <v>438</v>
      </c>
      <c r="C35" s="172" t="s">
        <v>432</v>
      </c>
      <c r="D35" s="175">
        <v>0.37</v>
      </c>
      <c r="E35" s="172">
        <v>1420</v>
      </c>
      <c r="F35" s="172" t="s">
        <v>0</v>
      </c>
    </row>
    <row r="36" spans="1:6">
      <c r="A36" s="188" t="s">
        <v>462</v>
      </c>
      <c r="B36" s="162" t="s">
        <v>438</v>
      </c>
      <c r="C36" s="162" t="s">
        <v>432</v>
      </c>
      <c r="D36" s="201">
        <v>0.52</v>
      </c>
      <c r="E36" s="202">
        <v>1800</v>
      </c>
      <c r="F36" s="162" t="s">
        <v>0</v>
      </c>
    </row>
    <row r="37" spans="1:6" ht="25.5">
      <c r="A37" s="171" t="s">
        <v>463</v>
      </c>
      <c r="B37" s="155" t="s">
        <v>438</v>
      </c>
      <c r="C37" s="143" t="s">
        <v>439</v>
      </c>
      <c r="D37" s="155">
        <v>0.72</v>
      </c>
      <c r="E37" s="203">
        <v>2510</v>
      </c>
      <c r="F37" s="204" t="s">
        <v>0</v>
      </c>
    </row>
    <row r="38" spans="1:6">
      <c r="A38" s="146" t="s">
        <v>464</v>
      </c>
      <c r="B38" s="158" t="s">
        <v>438</v>
      </c>
      <c r="C38" s="147" t="s">
        <v>439</v>
      </c>
      <c r="D38" s="205">
        <v>1.1000000000000001</v>
      </c>
      <c r="E38" s="206">
        <v>4050</v>
      </c>
      <c r="F38" s="207" t="s">
        <v>0</v>
      </c>
    </row>
    <row r="39" spans="1:6">
      <c r="A39" s="146" t="s">
        <v>465</v>
      </c>
      <c r="B39" s="158" t="s">
        <v>438</v>
      </c>
      <c r="C39" s="147" t="s">
        <v>439</v>
      </c>
      <c r="D39" s="205">
        <v>1.17</v>
      </c>
      <c r="E39" s="206">
        <v>4310</v>
      </c>
      <c r="F39" s="207" t="s">
        <v>0</v>
      </c>
    </row>
    <row r="40" spans="1:6">
      <c r="A40" s="150" t="s">
        <v>466</v>
      </c>
      <c r="B40" s="163" t="s">
        <v>438</v>
      </c>
      <c r="C40" s="162" t="s">
        <v>439</v>
      </c>
      <c r="D40" s="163">
        <v>1.27</v>
      </c>
      <c r="E40" s="208">
        <v>4680</v>
      </c>
      <c r="F40" s="209" t="s">
        <v>0</v>
      </c>
    </row>
    <row r="41" spans="1:6">
      <c r="A41" s="171" t="s">
        <v>467</v>
      </c>
      <c r="B41" s="210" t="s">
        <v>438</v>
      </c>
      <c r="C41" s="172" t="s">
        <v>468</v>
      </c>
      <c r="D41" s="211">
        <v>0.75</v>
      </c>
      <c r="E41" s="174">
        <v>2700</v>
      </c>
      <c r="F41" s="212">
        <v>2942</v>
      </c>
    </row>
    <row r="42" spans="1:6">
      <c r="A42" s="146" t="s">
        <v>469</v>
      </c>
      <c r="B42" s="158" t="s">
        <v>438</v>
      </c>
      <c r="C42" s="147" t="s">
        <v>468</v>
      </c>
      <c r="D42" s="194">
        <v>1.2</v>
      </c>
      <c r="E42" s="149">
        <v>4330</v>
      </c>
      <c r="F42" s="195">
        <v>4766</v>
      </c>
    </row>
    <row r="43" spans="1:6">
      <c r="A43" s="146" t="s">
        <v>470</v>
      </c>
      <c r="B43" s="158" t="s">
        <v>438</v>
      </c>
      <c r="C43" s="147" t="s">
        <v>468</v>
      </c>
      <c r="D43" s="194">
        <v>1.4</v>
      </c>
      <c r="E43" s="149">
        <v>5050</v>
      </c>
      <c r="F43" s="195">
        <v>5558</v>
      </c>
    </row>
    <row r="44" spans="1:6">
      <c r="A44" s="146" t="s">
        <v>471</v>
      </c>
      <c r="B44" s="158" t="s">
        <v>438</v>
      </c>
      <c r="C44" s="147" t="s">
        <v>468</v>
      </c>
      <c r="D44" s="194">
        <v>1.6</v>
      </c>
      <c r="E44" s="149">
        <v>5750</v>
      </c>
      <c r="F44" s="195">
        <v>6330</v>
      </c>
    </row>
    <row r="45" spans="1:6">
      <c r="A45" s="213" t="s">
        <v>472</v>
      </c>
      <c r="B45" s="158" t="s">
        <v>438</v>
      </c>
      <c r="C45" s="147" t="s">
        <v>468</v>
      </c>
      <c r="D45" s="194">
        <v>2.5499999999999998</v>
      </c>
      <c r="E45" s="149">
        <v>9200</v>
      </c>
      <c r="F45" s="195">
        <v>10125</v>
      </c>
    </row>
    <row r="46" spans="1:6">
      <c r="A46" s="213" t="s">
        <v>473</v>
      </c>
      <c r="B46" s="158" t="s">
        <v>438</v>
      </c>
      <c r="C46" s="147" t="s">
        <v>468</v>
      </c>
      <c r="D46" s="194">
        <v>3.1</v>
      </c>
      <c r="E46" s="149">
        <v>11200</v>
      </c>
      <c r="F46" s="149" t="s">
        <v>0</v>
      </c>
    </row>
    <row r="47" spans="1:6">
      <c r="A47" s="213" t="s">
        <v>474</v>
      </c>
      <c r="B47" s="158" t="s">
        <v>438</v>
      </c>
      <c r="C47" s="147" t="s">
        <v>468</v>
      </c>
      <c r="D47" s="194">
        <v>3.5</v>
      </c>
      <c r="E47" s="149">
        <v>12600</v>
      </c>
      <c r="F47" s="149" t="s">
        <v>0</v>
      </c>
    </row>
    <row r="48" spans="1:6">
      <c r="A48" s="214" t="s">
        <v>475</v>
      </c>
      <c r="B48" s="163" t="s">
        <v>438</v>
      </c>
      <c r="C48" s="162" t="s">
        <v>468</v>
      </c>
      <c r="D48" s="215">
        <v>3.7</v>
      </c>
      <c r="E48" s="208">
        <v>13325</v>
      </c>
      <c r="F48" s="216" t="s">
        <v>0</v>
      </c>
    </row>
    <row r="49" spans="1:6" ht="13.5" customHeight="1">
      <c r="A49" s="518" t="s">
        <v>476</v>
      </c>
      <c r="B49" s="518"/>
      <c r="C49" s="518"/>
      <c r="D49" s="518"/>
      <c r="E49" s="518"/>
      <c r="F49" s="518"/>
    </row>
    <row r="50" spans="1:6" ht="13.5" customHeight="1">
      <c r="A50" s="522" t="s">
        <v>477</v>
      </c>
      <c r="B50" s="522"/>
      <c r="C50" s="522"/>
      <c r="D50" s="522"/>
      <c r="E50" s="522"/>
      <c r="F50" s="522"/>
    </row>
    <row r="51" spans="1:6" ht="14.25" customHeight="1">
      <c r="A51" s="519" t="s">
        <v>478</v>
      </c>
      <c r="B51" s="519"/>
      <c r="C51" s="519"/>
      <c r="D51" s="519"/>
      <c r="E51" s="519"/>
      <c r="F51" s="519"/>
    </row>
    <row r="52" spans="1:6" ht="13.5" customHeight="1">
      <c r="A52" s="197" t="s">
        <v>445</v>
      </c>
      <c r="B52" s="510" t="s">
        <v>421</v>
      </c>
      <c r="C52" s="510" t="s">
        <v>422</v>
      </c>
      <c r="D52" s="424" t="s">
        <v>423</v>
      </c>
      <c r="E52" s="133" t="s">
        <v>424</v>
      </c>
      <c r="F52" s="134" t="s">
        <v>425</v>
      </c>
    </row>
    <row r="53" spans="1:6">
      <c r="A53" s="217" t="s">
        <v>479</v>
      </c>
      <c r="B53" s="510"/>
      <c r="C53" s="510"/>
      <c r="D53" s="424"/>
      <c r="E53" s="136" t="s">
        <v>427</v>
      </c>
      <c r="F53" s="137" t="s">
        <v>428</v>
      </c>
    </row>
    <row r="54" spans="1:6">
      <c r="A54" s="171" t="s">
        <v>480</v>
      </c>
      <c r="B54" s="172" t="s">
        <v>438</v>
      </c>
      <c r="C54" s="172" t="s">
        <v>481</v>
      </c>
      <c r="D54" s="173">
        <v>0.51</v>
      </c>
      <c r="E54" s="172">
        <v>1755</v>
      </c>
      <c r="F54" s="172" t="s">
        <v>0</v>
      </c>
    </row>
    <row r="55" spans="1:6">
      <c r="A55" s="146" t="s">
        <v>482</v>
      </c>
      <c r="B55" s="147" t="s">
        <v>438</v>
      </c>
      <c r="C55" s="147" t="s">
        <v>481</v>
      </c>
      <c r="D55" s="148">
        <v>0.56000000000000005</v>
      </c>
      <c r="E55" s="147">
        <v>1900</v>
      </c>
      <c r="F55" s="147">
        <v>2140</v>
      </c>
    </row>
    <row r="56" spans="1:6">
      <c r="A56" s="146" t="s">
        <v>483</v>
      </c>
      <c r="B56" s="147" t="s">
        <v>438</v>
      </c>
      <c r="C56" s="147" t="s">
        <v>481</v>
      </c>
      <c r="D56" s="148">
        <v>0.95</v>
      </c>
      <c r="E56" s="147">
        <v>3270</v>
      </c>
      <c r="F56" s="147">
        <v>3534</v>
      </c>
    </row>
    <row r="57" spans="1:6">
      <c r="A57" s="146" t="s">
        <v>484</v>
      </c>
      <c r="B57" s="147" t="s">
        <v>438</v>
      </c>
      <c r="C57" s="147" t="s">
        <v>481</v>
      </c>
      <c r="D57" s="148">
        <v>1.18</v>
      </c>
      <c r="E57" s="147">
        <v>4090</v>
      </c>
      <c r="F57" s="147">
        <v>4420</v>
      </c>
    </row>
    <row r="58" spans="1:6">
      <c r="A58" s="146" t="s">
        <v>485</v>
      </c>
      <c r="B58" s="147" t="s">
        <v>438</v>
      </c>
      <c r="C58" s="147" t="s">
        <v>481</v>
      </c>
      <c r="D58" s="148">
        <v>1.25</v>
      </c>
      <c r="E58" s="147">
        <v>4330</v>
      </c>
      <c r="F58" s="147">
        <v>4679</v>
      </c>
    </row>
    <row r="59" spans="1:6">
      <c r="A59" s="150" t="s">
        <v>486</v>
      </c>
      <c r="B59" s="162" t="s">
        <v>438</v>
      </c>
      <c r="C59" s="162" t="s">
        <v>481</v>
      </c>
      <c r="D59" s="218">
        <v>2.1</v>
      </c>
      <c r="E59" s="162">
        <v>8450</v>
      </c>
      <c r="F59" s="162">
        <v>9130</v>
      </c>
    </row>
    <row r="60" spans="1:6">
      <c r="A60" s="171" t="s">
        <v>487</v>
      </c>
      <c r="B60" s="172" t="s">
        <v>438</v>
      </c>
      <c r="C60" s="172" t="s">
        <v>439</v>
      </c>
      <c r="D60" s="173">
        <v>0.8</v>
      </c>
      <c r="E60" s="219">
        <v>2920</v>
      </c>
      <c r="F60" s="172" t="s">
        <v>0</v>
      </c>
    </row>
    <row r="61" spans="1:6">
      <c r="A61" s="146" t="s">
        <v>488</v>
      </c>
      <c r="B61" s="147" t="s">
        <v>438</v>
      </c>
      <c r="C61" s="147" t="s">
        <v>439</v>
      </c>
      <c r="D61" s="220">
        <v>1.3</v>
      </c>
      <c r="E61" s="206">
        <v>4600</v>
      </c>
      <c r="F61" s="206">
        <v>5000</v>
      </c>
    </row>
    <row r="62" spans="1:6">
      <c r="A62" s="146" t="s">
        <v>489</v>
      </c>
      <c r="B62" s="147" t="s">
        <v>438</v>
      </c>
      <c r="C62" s="147" t="s">
        <v>439</v>
      </c>
      <c r="D62" s="220">
        <v>1.5</v>
      </c>
      <c r="E62" s="206">
        <v>5345</v>
      </c>
      <c r="F62" s="206">
        <v>5800</v>
      </c>
    </row>
    <row r="63" spans="1:6">
      <c r="A63" s="150" t="s">
        <v>490</v>
      </c>
      <c r="B63" s="162" t="s">
        <v>438</v>
      </c>
      <c r="C63" s="162" t="s">
        <v>439</v>
      </c>
      <c r="D63" s="221">
        <v>1.7</v>
      </c>
      <c r="E63" s="208">
        <v>6100</v>
      </c>
      <c r="F63" s="208">
        <v>6600</v>
      </c>
    </row>
    <row r="64" spans="1:6" ht="13.5" customHeight="1">
      <c r="A64" s="520" t="s">
        <v>491</v>
      </c>
      <c r="B64" s="520"/>
      <c r="C64" s="520"/>
      <c r="D64" s="520"/>
      <c r="E64" s="520"/>
      <c r="F64" s="520"/>
    </row>
    <row r="65" spans="1:6" ht="14.25" customHeight="1">
      <c r="A65" s="521" t="s">
        <v>492</v>
      </c>
      <c r="B65" s="521"/>
      <c r="C65" s="521"/>
      <c r="D65" s="521"/>
      <c r="E65" s="521"/>
      <c r="F65" s="521"/>
    </row>
  </sheetData>
  <sheetProtection selectLockedCells="1" selectUnlockedCells="1"/>
  <mergeCells count="22">
    <mergeCell ref="A64:F64"/>
    <mergeCell ref="A65:F65"/>
    <mergeCell ref="A49:F49"/>
    <mergeCell ref="A50:F50"/>
    <mergeCell ref="A51:F51"/>
    <mergeCell ref="B52:B53"/>
    <mergeCell ref="C52:C53"/>
    <mergeCell ref="D52:D53"/>
    <mergeCell ref="B20:B21"/>
    <mergeCell ref="C20:C21"/>
    <mergeCell ref="D20:D21"/>
    <mergeCell ref="A31:F31"/>
    <mergeCell ref="A32:F32"/>
    <mergeCell ref="B33:B34"/>
    <mergeCell ref="C33:C34"/>
    <mergeCell ref="D33:D34"/>
    <mergeCell ref="A4:F4"/>
    <mergeCell ref="B5:B6"/>
    <mergeCell ref="C5:C6"/>
    <mergeCell ref="D5:D6"/>
    <mergeCell ref="A17:F17"/>
    <mergeCell ref="A18:F18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10"/>
  </sheetPr>
  <dimension ref="A1:I36"/>
  <sheetViews>
    <sheetView workbookViewId="0">
      <selection activeCell="A4" sqref="A4:G4"/>
    </sheetView>
  </sheetViews>
  <sheetFormatPr defaultRowHeight="12.75"/>
  <cols>
    <col min="1" max="1" width="27.7109375" customWidth="1"/>
    <col min="2" max="2" width="7.85546875" customWidth="1"/>
    <col min="3" max="3" width="13.5703125" customWidth="1"/>
    <col min="4" max="4" width="8.140625" customWidth="1"/>
    <col min="5" max="5" width="10.28515625" customWidth="1"/>
    <col min="6" max="6" width="16" customWidth="1"/>
    <col min="7" max="7" width="17.7109375" customWidth="1"/>
  </cols>
  <sheetData>
    <row r="1" spans="1:9" s="3" customFormat="1" ht="15.75" customHeight="1">
      <c r="A1" s="2"/>
      <c r="C1" s="4"/>
      <c r="D1" s="4"/>
      <c r="E1" s="28"/>
      <c r="F1" s="28"/>
      <c r="G1" s="28"/>
      <c r="H1" s="28"/>
      <c r="I1" s="5"/>
    </row>
    <row r="2" spans="1:9" s="3" customFormat="1" ht="13.5" customHeight="1">
      <c r="A2" s="6"/>
      <c r="B2" s="7"/>
      <c r="C2" s="4"/>
      <c r="D2" s="4"/>
      <c r="I2" s="8"/>
    </row>
    <row r="3" spans="1:9" s="3" customFormat="1" ht="66.75" customHeight="1">
      <c r="A3" s="6"/>
      <c r="B3" s="7"/>
      <c r="C3" s="4"/>
      <c r="D3" s="4"/>
      <c r="F3" s="29"/>
      <c r="G3" s="29"/>
      <c r="H3" s="29"/>
      <c r="I3" s="9"/>
    </row>
    <row r="4" spans="1:9" ht="16.5" customHeight="1">
      <c r="A4" s="523" t="s">
        <v>494</v>
      </c>
      <c r="B4" s="523"/>
      <c r="C4" s="523"/>
      <c r="D4" s="523"/>
      <c r="E4" s="523"/>
      <c r="F4" s="523"/>
      <c r="G4" s="523"/>
    </row>
    <row r="5" spans="1:9" ht="13.5" customHeight="1">
      <c r="A5" s="524" t="s">
        <v>495</v>
      </c>
      <c r="B5" s="524"/>
      <c r="C5" s="524"/>
      <c r="D5" s="168" t="s">
        <v>3</v>
      </c>
      <c r="E5" s="222" t="s">
        <v>496</v>
      </c>
      <c r="F5" s="223" t="s">
        <v>497</v>
      </c>
      <c r="G5" s="224" t="s">
        <v>425</v>
      </c>
    </row>
    <row r="6" spans="1:9" ht="12.75" customHeight="1">
      <c r="A6" s="525" t="s">
        <v>498</v>
      </c>
      <c r="B6" s="525"/>
      <c r="C6" s="525"/>
      <c r="D6" s="225" t="s">
        <v>2</v>
      </c>
      <c r="E6" s="175">
        <v>2.1</v>
      </c>
      <c r="F6" s="226">
        <v>35</v>
      </c>
      <c r="G6" s="227">
        <v>38</v>
      </c>
    </row>
    <row r="7" spans="1:9" ht="12.75" customHeight="1">
      <c r="A7" s="526" t="s">
        <v>499</v>
      </c>
      <c r="B7" s="526"/>
      <c r="C7" s="526"/>
      <c r="D7" s="228" t="s">
        <v>2</v>
      </c>
      <c r="E7" s="229">
        <v>2.1</v>
      </c>
      <c r="F7" s="230">
        <v>43</v>
      </c>
      <c r="G7" s="231">
        <f>F7*1.1</f>
        <v>47.300000000000004</v>
      </c>
    </row>
    <row r="8" spans="1:9" ht="12.75" customHeight="1">
      <c r="A8" s="526" t="s">
        <v>500</v>
      </c>
      <c r="B8" s="526"/>
      <c r="C8" s="526"/>
      <c r="D8" s="228" t="s">
        <v>2</v>
      </c>
      <c r="E8" s="229">
        <v>2.1</v>
      </c>
      <c r="F8" s="230">
        <v>45</v>
      </c>
      <c r="G8" s="231">
        <v>49</v>
      </c>
    </row>
    <row r="9" spans="1:9" ht="12.75" customHeight="1">
      <c r="A9" s="526" t="s">
        <v>501</v>
      </c>
      <c r="B9" s="526"/>
      <c r="C9" s="526"/>
      <c r="D9" s="228" t="s">
        <v>2</v>
      </c>
      <c r="E9" s="229">
        <v>2.1</v>
      </c>
      <c r="F9" s="230">
        <v>47</v>
      </c>
      <c r="G9" s="231">
        <f t="shared" ref="G9:G16" si="0">F9*1.1</f>
        <v>51.7</v>
      </c>
    </row>
    <row r="10" spans="1:9" ht="13.5" customHeight="1">
      <c r="A10" s="527" t="s">
        <v>502</v>
      </c>
      <c r="B10" s="527"/>
      <c r="C10" s="527"/>
      <c r="D10" s="232" t="s">
        <v>2</v>
      </c>
      <c r="E10" s="201">
        <v>2.1</v>
      </c>
      <c r="F10" s="233">
        <v>65</v>
      </c>
      <c r="G10" s="234">
        <f t="shared" si="0"/>
        <v>71.5</v>
      </c>
    </row>
    <row r="11" spans="1:9" ht="12.75" customHeight="1">
      <c r="A11" s="525" t="s">
        <v>503</v>
      </c>
      <c r="B11" s="525"/>
      <c r="C11" s="525"/>
      <c r="D11" s="235" t="s">
        <v>2</v>
      </c>
      <c r="E11" s="236">
        <v>6</v>
      </c>
      <c r="F11" s="237">
        <v>172</v>
      </c>
      <c r="G11" s="238">
        <f t="shared" si="0"/>
        <v>189.20000000000002</v>
      </c>
    </row>
    <row r="12" spans="1:9" ht="12.75" customHeight="1">
      <c r="A12" s="528" t="s">
        <v>504</v>
      </c>
      <c r="B12" s="528"/>
      <c r="C12" s="528"/>
      <c r="D12" s="239" t="s">
        <v>2</v>
      </c>
      <c r="E12" s="240">
        <v>6</v>
      </c>
      <c r="F12" s="241">
        <v>275</v>
      </c>
      <c r="G12" s="242">
        <f t="shared" si="0"/>
        <v>302.5</v>
      </c>
    </row>
    <row r="13" spans="1:9" ht="12.75" customHeight="1">
      <c r="A13" s="528" t="s">
        <v>505</v>
      </c>
      <c r="B13" s="528"/>
      <c r="C13" s="528"/>
      <c r="D13" s="239" t="s">
        <v>2</v>
      </c>
      <c r="E13" s="240">
        <v>6</v>
      </c>
      <c r="F13" s="241">
        <v>311</v>
      </c>
      <c r="G13" s="242">
        <f t="shared" si="0"/>
        <v>342.1</v>
      </c>
    </row>
    <row r="14" spans="1:9" ht="12.75" customHeight="1">
      <c r="A14" s="528" t="s">
        <v>506</v>
      </c>
      <c r="B14" s="528"/>
      <c r="C14" s="528"/>
      <c r="D14" s="239" t="s">
        <v>2</v>
      </c>
      <c r="E14" s="240">
        <v>6</v>
      </c>
      <c r="F14" s="241">
        <v>350</v>
      </c>
      <c r="G14" s="242">
        <f t="shared" si="0"/>
        <v>385.00000000000006</v>
      </c>
    </row>
    <row r="15" spans="1:9" ht="12.75" customHeight="1">
      <c r="A15" s="528" t="s">
        <v>507</v>
      </c>
      <c r="B15" s="528"/>
      <c r="C15" s="528"/>
      <c r="D15" s="239" t="s">
        <v>2</v>
      </c>
      <c r="E15" s="243">
        <v>6</v>
      </c>
      <c r="F15" s="241">
        <v>701</v>
      </c>
      <c r="G15" s="242">
        <f t="shared" si="0"/>
        <v>771.1</v>
      </c>
    </row>
    <row r="16" spans="1:9" ht="13.5" customHeight="1">
      <c r="A16" s="529" t="s">
        <v>508</v>
      </c>
      <c r="B16" s="529"/>
      <c r="C16" s="529"/>
      <c r="D16" s="244" t="s">
        <v>2</v>
      </c>
      <c r="E16" s="245">
        <v>6</v>
      </c>
      <c r="F16" s="246">
        <v>890</v>
      </c>
      <c r="G16" s="247">
        <f t="shared" si="0"/>
        <v>979.00000000000011</v>
      </c>
    </row>
    <row r="17" spans="1:7" ht="12.75" customHeight="1">
      <c r="A17" s="528" t="s">
        <v>509</v>
      </c>
      <c r="B17" s="528"/>
      <c r="C17" s="528"/>
      <c r="D17" s="248" t="s">
        <v>2</v>
      </c>
      <c r="E17" s="249">
        <v>6</v>
      </c>
      <c r="F17" s="250">
        <v>690</v>
      </c>
      <c r="G17" s="251" t="s">
        <v>0</v>
      </c>
    </row>
    <row r="18" spans="1:7" ht="13.5" customHeight="1">
      <c r="A18" s="530" t="s">
        <v>510</v>
      </c>
      <c r="B18" s="530"/>
      <c r="C18" s="530"/>
      <c r="D18" s="252" t="s">
        <v>2</v>
      </c>
      <c r="E18" s="253">
        <v>6</v>
      </c>
      <c r="F18" s="254">
        <v>730</v>
      </c>
      <c r="G18" s="255" t="s">
        <v>0</v>
      </c>
    </row>
    <row r="19" spans="1:7" ht="12.75" customHeight="1">
      <c r="A19" s="525" t="s">
        <v>511</v>
      </c>
      <c r="B19" s="525"/>
      <c r="C19" s="525"/>
      <c r="D19" s="235" t="s">
        <v>2</v>
      </c>
      <c r="E19" s="256">
        <v>6</v>
      </c>
      <c r="F19" s="237">
        <v>220</v>
      </c>
      <c r="G19" s="238" t="s">
        <v>0</v>
      </c>
    </row>
    <row r="20" spans="1:7" ht="13.5" customHeight="1">
      <c r="A20" s="530" t="s">
        <v>512</v>
      </c>
      <c r="B20" s="530"/>
      <c r="C20" s="530"/>
      <c r="D20" s="252" t="s">
        <v>2</v>
      </c>
      <c r="E20" s="253">
        <v>6</v>
      </c>
      <c r="F20" s="254">
        <v>260</v>
      </c>
      <c r="G20" s="255" t="s">
        <v>0</v>
      </c>
    </row>
    <row r="21" spans="1:7" ht="12.75" customHeight="1">
      <c r="A21" s="525" t="s">
        <v>513</v>
      </c>
      <c r="B21" s="525"/>
      <c r="C21" s="525"/>
      <c r="D21" s="235" t="s">
        <v>2</v>
      </c>
      <c r="E21" s="256">
        <v>6</v>
      </c>
      <c r="F21" s="237">
        <v>650</v>
      </c>
      <c r="G21" s="238" t="s">
        <v>0</v>
      </c>
    </row>
    <row r="22" spans="1:7" ht="13.5" customHeight="1">
      <c r="A22" s="529" t="s">
        <v>514</v>
      </c>
      <c r="B22" s="529"/>
      <c r="C22" s="529"/>
      <c r="D22" s="244" t="s">
        <v>2</v>
      </c>
      <c r="E22" s="245">
        <v>6</v>
      </c>
      <c r="F22" s="246">
        <v>710</v>
      </c>
      <c r="G22" s="247" t="s">
        <v>0</v>
      </c>
    </row>
    <row r="23" spans="1:7">
      <c r="A23" s="531" t="s">
        <v>515</v>
      </c>
      <c r="B23" s="531"/>
      <c r="C23" s="531"/>
      <c r="D23" s="248" t="s">
        <v>138</v>
      </c>
      <c r="E23" s="257">
        <v>50</v>
      </c>
      <c r="F23" s="250">
        <v>810</v>
      </c>
      <c r="G23" s="251" t="s">
        <v>0</v>
      </c>
    </row>
    <row r="24" spans="1:7">
      <c r="A24" s="532" t="s">
        <v>516</v>
      </c>
      <c r="B24" s="532"/>
      <c r="C24" s="532"/>
      <c r="D24" s="239" t="s">
        <v>138</v>
      </c>
      <c r="E24" s="240">
        <v>33</v>
      </c>
      <c r="F24" s="241">
        <v>1100</v>
      </c>
      <c r="G24" s="242" t="s">
        <v>0</v>
      </c>
    </row>
    <row r="25" spans="1:7">
      <c r="A25" s="532" t="s">
        <v>517</v>
      </c>
      <c r="B25" s="532"/>
      <c r="C25" s="532"/>
      <c r="D25" s="239" t="s">
        <v>138</v>
      </c>
      <c r="E25" s="240">
        <v>50</v>
      </c>
      <c r="F25" s="241">
        <v>1220</v>
      </c>
      <c r="G25" s="242" t="s">
        <v>0</v>
      </c>
    </row>
    <row r="26" spans="1:7" ht="26.25" customHeight="1">
      <c r="A26" s="533" t="s">
        <v>518</v>
      </c>
      <c r="B26" s="533"/>
      <c r="C26" s="533"/>
      <c r="D26" s="244" t="s">
        <v>138</v>
      </c>
      <c r="E26" s="258">
        <v>33</v>
      </c>
      <c r="F26" s="246">
        <v>1660</v>
      </c>
      <c r="G26" s="247" t="s">
        <v>0</v>
      </c>
    </row>
    <row r="27" spans="1:7" ht="27" customHeight="1">
      <c r="A27" s="534" t="s">
        <v>519</v>
      </c>
      <c r="B27" s="534"/>
      <c r="C27" s="534"/>
      <c r="D27" s="248" t="s">
        <v>2</v>
      </c>
      <c r="E27" s="257" t="s">
        <v>0</v>
      </c>
      <c r="F27" s="259">
        <v>4</v>
      </c>
      <c r="G27" s="260" t="s">
        <v>0</v>
      </c>
    </row>
    <row r="28" spans="1:7" s="18" customFormat="1" ht="12.75" customHeight="1">
      <c r="A28" s="537" t="s">
        <v>520</v>
      </c>
      <c r="B28" s="537"/>
      <c r="C28" s="537"/>
      <c r="D28" s="239" t="s">
        <v>2</v>
      </c>
      <c r="E28" s="240" t="s">
        <v>0</v>
      </c>
      <c r="F28" s="261">
        <v>5</v>
      </c>
      <c r="G28" s="262" t="s">
        <v>0</v>
      </c>
    </row>
    <row r="29" spans="1:7" s="18" customFormat="1" ht="12.75" customHeight="1">
      <c r="A29" s="537" t="s">
        <v>521</v>
      </c>
      <c r="B29" s="537"/>
      <c r="C29" s="537"/>
      <c r="D29" s="239" t="s">
        <v>2</v>
      </c>
      <c r="E29" s="240" t="s">
        <v>0</v>
      </c>
      <c r="F29" s="261">
        <v>7</v>
      </c>
      <c r="G29" s="262" t="s">
        <v>0</v>
      </c>
    </row>
    <row r="30" spans="1:7" s="18" customFormat="1" ht="12.75" customHeight="1">
      <c r="A30" s="537" t="s">
        <v>522</v>
      </c>
      <c r="B30" s="537"/>
      <c r="C30" s="537"/>
      <c r="D30" s="239" t="s">
        <v>2</v>
      </c>
      <c r="E30" s="240" t="s">
        <v>0</v>
      </c>
      <c r="F30" s="261">
        <v>5</v>
      </c>
      <c r="G30" s="262">
        <v>7</v>
      </c>
    </row>
    <row r="31" spans="1:7" s="18" customFormat="1" ht="13.5" customHeight="1">
      <c r="A31" s="538" t="s">
        <v>523</v>
      </c>
      <c r="B31" s="538"/>
      <c r="C31" s="538"/>
      <c r="D31" s="252" t="s">
        <v>2</v>
      </c>
      <c r="E31" s="263" t="s">
        <v>0</v>
      </c>
      <c r="F31" s="264">
        <v>2</v>
      </c>
      <c r="G31" s="265" t="s">
        <v>0</v>
      </c>
    </row>
    <row r="32" spans="1:7" ht="12.75" customHeight="1">
      <c r="A32" s="539" t="s">
        <v>524</v>
      </c>
      <c r="B32" s="539"/>
      <c r="C32" s="539"/>
      <c r="D32" s="235" t="s">
        <v>525</v>
      </c>
      <c r="E32" s="236" t="s">
        <v>0</v>
      </c>
      <c r="F32" s="237">
        <v>75</v>
      </c>
      <c r="G32" s="238" t="s">
        <v>0</v>
      </c>
    </row>
    <row r="33" spans="1:7" ht="12.75" customHeight="1">
      <c r="A33" s="537" t="s">
        <v>526</v>
      </c>
      <c r="B33" s="537"/>
      <c r="C33" s="537"/>
      <c r="D33" s="266" t="s">
        <v>525</v>
      </c>
      <c r="E33" s="267" t="s">
        <v>0</v>
      </c>
      <c r="F33" s="268">
        <v>110</v>
      </c>
      <c r="G33" s="269"/>
    </row>
    <row r="34" spans="1:7" ht="13.5" customHeight="1">
      <c r="A34" s="535" t="s">
        <v>527</v>
      </c>
      <c r="B34" s="535"/>
      <c r="C34" s="535"/>
      <c r="D34" s="244" t="s">
        <v>525</v>
      </c>
      <c r="E34" s="258" t="s">
        <v>0</v>
      </c>
      <c r="F34" s="246">
        <v>60</v>
      </c>
      <c r="G34" s="247" t="s">
        <v>0</v>
      </c>
    </row>
    <row r="35" spans="1:7" ht="13.5" customHeight="1">
      <c r="A35" s="513" t="s">
        <v>528</v>
      </c>
      <c r="B35" s="513"/>
      <c r="C35" s="513"/>
      <c r="D35" s="513"/>
      <c r="E35" s="513"/>
      <c r="F35" s="513"/>
      <c r="G35" s="513"/>
    </row>
    <row r="36" spans="1:7" ht="14.25" customHeight="1">
      <c r="A36" s="536" t="s">
        <v>529</v>
      </c>
      <c r="B36" s="536"/>
      <c r="C36" s="536"/>
      <c r="D36" s="536"/>
      <c r="E36" s="536"/>
      <c r="F36" s="536"/>
      <c r="G36" s="536"/>
    </row>
  </sheetData>
  <sheetProtection selectLockedCells="1" selectUnlockedCells="1"/>
  <mergeCells count="33">
    <mergeCell ref="A34:C34"/>
    <mergeCell ref="A35:G35"/>
    <mergeCell ref="A36:G36"/>
    <mergeCell ref="A28:C28"/>
    <mergeCell ref="A29:C29"/>
    <mergeCell ref="A30:C30"/>
    <mergeCell ref="A31:C31"/>
    <mergeCell ref="A32:C32"/>
    <mergeCell ref="A33:C33"/>
    <mergeCell ref="A22:C22"/>
    <mergeCell ref="A23:C23"/>
    <mergeCell ref="A24:C24"/>
    <mergeCell ref="A25:C25"/>
    <mergeCell ref="A26:C26"/>
    <mergeCell ref="A27:C27"/>
    <mergeCell ref="A16:C16"/>
    <mergeCell ref="A17:C17"/>
    <mergeCell ref="A18:C18"/>
    <mergeCell ref="A19:C19"/>
    <mergeCell ref="A20:C20"/>
    <mergeCell ref="A21:C21"/>
    <mergeCell ref="A10:C10"/>
    <mergeCell ref="A11:C11"/>
    <mergeCell ref="A12:C12"/>
    <mergeCell ref="A13:C13"/>
    <mergeCell ref="A14:C14"/>
    <mergeCell ref="A15:C15"/>
    <mergeCell ref="A4:G4"/>
    <mergeCell ref="A5:C5"/>
    <mergeCell ref="A6:C6"/>
    <mergeCell ref="A7:C7"/>
    <mergeCell ref="A8:C8"/>
    <mergeCell ref="A9:C9"/>
  </mergeCells>
  <pageMargins left="0.2361111111111111" right="0.11805555555555555" top="0.15763888888888888" bottom="0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G46"/>
  <sheetViews>
    <sheetView workbookViewId="0">
      <selection activeCell="C4" sqref="C4"/>
    </sheetView>
  </sheetViews>
  <sheetFormatPr defaultRowHeight="12.75"/>
  <cols>
    <col min="1" max="1" width="27.7109375" customWidth="1"/>
    <col min="2" max="2" width="7.85546875" customWidth="1"/>
    <col min="3" max="3" width="16.7109375" customWidth="1"/>
    <col min="4" max="4" width="8.140625" customWidth="1"/>
    <col min="5" max="5" width="10.28515625" customWidth="1"/>
    <col min="6" max="6" width="16" customWidth="1"/>
    <col min="7" max="7" width="17.7109375" customWidth="1"/>
  </cols>
  <sheetData>
    <row r="1" spans="1:7" s="3" customFormat="1" ht="15.75" customHeight="1">
      <c r="A1" s="2"/>
      <c r="C1" s="4"/>
      <c r="D1" s="4"/>
      <c r="E1" s="28"/>
      <c r="F1" s="28"/>
      <c r="G1" s="28"/>
    </row>
    <row r="2" spans="1:7" s="3" customFormat="1" ht="13.5" customHeight="1">
      <c r="A2" s="6"/>
      <c r="B2" s="7"/>
      <c r="C2" s="4"/>
      <c r="D2" s="4"/>
    </row>
    <row r="3" spans="1:7" s="3" customFormat="1" ht="29.25" customHeight="1">
      <c r="A3" s="6"/>
      <c r="B3" s="7"/>
      <c r="C3" s="4"/>
      <c r="D3" s="4"/>
      <c r="F3" s="29"/>
      <c r="G3" s="29"/>
    </row>
    <row r="4" spans="1:7" s="18" customFormat="1" ht="48" customHeight="1">
      <c r="A4" s="6"/>
      <c r="B4" s="7"/>
      <c r="C4" s="4"/>
      <c r="D4" s="4"/>
      <c r="E4" s="3"/>
      <c r="F4" s="9"/>
      <c r="G4" s="9"/>
    </row>
    <row r="5" spans="1:7" ht="26.25" customHeight="1">
      <c r="A5" s="540" t="s">
        <v>494</v>
      </c>
      <c r="B5" s="540"/>
      <c r="C5" s="540"/>
      <c r="D5" s="540"/>
      <c r="E5" s="540"/>
      <c r="F5" s="540"/>
      <c r="G5" s="540"/>
    </row>
    <row r="6" spans="1:7" ht="12.75" customHeight="1">
      <c r="A6" s="541" t="s">
        <v>530</v>
      </c>
      <c r="B6" s="541"/>
      <c r="C6" s="541"/>
      <c r="D6" s="270" t="s">
        <v>3</v>
      </c>
      <c r="E6" s="270" t="s">
        <v>423</v>
      </c>
      <c r="F6" s="270" t="s">
        <v>531</v>
      </c>
      <c r="G6" s="224" t="s">
        <v>532</v>
      </c>
    </row>
    <row r="7" spans="1:7" ht="27.75" customHeight="1">
      <c r="A7" s="542" t="s">
        <v>533</v>
      </c>
      <c r="B7" s="542"/>
      <c r="C7" s="542"/>
      <c r="D7" s="271" t="s">
        <v>534</v>
      </c>
      <c r="E7" s="272">
        <v>1.2</v>
      </c>
      <c r="F7" s="273">
        <v>950</v>
      </c>
      <c r="G7" s="274">
        <v>950</v>
      </c>
    </row>
    <row r="8" spans="1:7" ht="12.75" customHeight="1">
      <c r="A8" s="543" t="s">
        <v>535</v>
      </c>
      <c r="B8" s="543"/>
      <c r="C8" s="543"/>
      <c r="D8" s="275" t="s">
        <v>534</v>
      </c>
      <c r="E8" s="276">
        <v>1.8</v>
      </c>
      <c r="F8" s="277">
        <v>3240</v>
      </c>
      <c r="G8" s="278">
        <v>3460</v>
      </c>
    </row>
    <row r="9" spans="1:7" ht="12.75" customHeight="1">
      <c r="A9" s="544" t="s">
        <v>536</v>
      </c>
      <c r="B9" s="544"/>
      <c r="C9" s="544"/>
      <c r="D9" s="275" t="s">
        <v>534</v>
      </c>
      <c r="E9" s="276">
        <v>2.4</v>
      </c>
      <c r="F9" s="277">
        <v>4325</v>
      </c>
      <c r="G9" s="279">
        <v>4615</v>
      </c>
    </row>
    <row r="10" spans="1:7" ht="12.75" customHeight="1">
      <c r="A10" s="543" t="s">
        <v>537</v>
      </c>
      <c r="B10" s="543"/>
      <c r="C10" s="543"/>
      <c r="D10" s="280" t="s">
        <v>534</v>
      </c>
      <c r="E10" s="281">
        <v>3.6</v>
      </c>
      <c r="F10" s="282">
        <v>6300</v>
      </c>
      <c r="G10" s="283">
        <v>6610</v>
      </c>
    </row>
    <row r="11" spans="1:7" ht="12.75" customHeight="1">
      <c r="A11" s="543" t="s">
        <v>538</v>
      </c>
      <c r="B11" s="543"/>
      <c r="C11" s="543"/>
      <c r="D11" s="280" t="s">
        <v>534</v>
      </c>
      <c r="E11" s="281">
        <v>4.8</v>
      </c>
      <c r="F11" s="282">
        <v>8390</v>
      </c>
      <c r="G11" s="283">
        <f>F11*1.05</f>
        <v>8809.5</v>
      </c>
    </row>
    <row r="12" spans="1:7" ht="12.75" customHeight="1">
      <c r="A12" s="543" t="s">
        <v>539</v>
      </c>
      <c r="B12" s="543"/>
      <c r="C12" s="543"/>
      <c r="D12" s="280" t="s">
        <v>534</v>
      </c>
      <c r="E12" s="281">
        <v>6</v>
      </c>
      <c r="F12" s="282">
        <v>10500</v>
      </c>
      <c r="G12" s="283">
        <v>11015</v>
      </c>
    </row>
    <row r="13" spans="1:7" ht="12.75" customHeight="1">
      <c r="A13" s="543" t="s">
        <v>540</v>
      </c>
      <c r="B13" s="543"/>
      <c r="C13" s="543"/>
      <c r="D13" s="280" t="s">
        <v>534</v>
      </c>
      <c r="E13" s="281">
        <v>7.2</v>
      </c>
      <c r="F13" s="282">
        <v>12600</v>
      </c>
      <c r="G13" s="283">
        <v>13220</v>
      </c>
    </row>
    <row r="14" spans="1:7" ht="13.5" customHeight="1">
      <c r="A14" s="543" t="s">
        <v>541</v>
      </c>
      <c r="B14" s="543"/>
      <c r="C14" s="543"/>
      <c r="D14" s="280" t="s">
        <v>534</v>
      </c>
      <c r="E14" s="281">
        <v>9.6</v>
      </c>
      <c r="F14" s="282">
        <v>17300</v>
      </c>
      <c r="G14" s="283">
        <v>18125</v>
      </c>
    </row>
    <row r="15" spans="1:7" ht="12.75" customHeight="1">
      <c r="A15" s="545" t="s">
        <v>542</v>
      </c>
      <c r="B15" s="545"/>
      <c r="C15" s="545"/>
      <c r="D15" s="284" t="s">
        <v>534</v>
      </c>
      <c r="E15" s="285">
        <v>12</v>
      </c>
      <c r="F15" s="286">
        <v>22030</v>
      </c>
      <c r="G15" s="287">
        <v>23080</v>
      </c>
    </row>
    <row r="16" spans="1:7" ht="12.75" customHeight="1">
      <c r="A16" s="543" t="s">
        <v>543</v>
      </c>
      <c r="B16" s="543"/>
      <c r="C16" s="543"/>
      <c r="D16" s="280" t="s">
        <v>534</v>
      </c>
      <c r="E16" s="281">
        <v>14.4</v>
      </c>
      <c r="F16" s="282">
        <v>27700</v>
      </c>
      <c r="G16" s="283">
        <f>F16*1.05</f>
        <v>29085</v>
      </c>
    </row>
    <row r="17" spans="1:7" ht="28.5" customHeight="1">
      <c r="A17" s="545" t="s">
        <v>544</v>
      </c>
      <c r="B17" s="545"/>
      <c r="C17" s="545"/>
      <c r="D17" s="284" t="s">
        <v>534</v>
      </c>
      <c r="E17" s="285">
        <v>18</v>
      </c>
      <c r="F17" s="286">
        <v>34650</v>
      </c>
      <c r="G17" s="288" t="s">
        <v>0</v>
      </c>
    </row>
    <row r="18" spans="1:7" ht="26.25" customHeight="1">
      <c r="A18" s="546" t="s">
        <v>545</v>
      </c>
      <c r="B18" s="546"/>
      <c r="C18" s="546"/>
      <c r="D18" s="289" t="s">
        <v>534</v>
      </c>
      <c r="E18" s="290">
        <v>1.8</v>
      </c>
      <c r="F18" s="291">
        <v>3470</v>
      </c>
      <c r="G18" s="292" t="s">
        <v>0</v>
      </c>
    </row>
    <row r="19" spans="1:7" ht="26.25" customHeight="1">
      <c r="A19" s="547" t="s">
        <v>546</v>
      </c>
      <c r="B19" s="547"/>
      <c r="C19" s="547"/>
      <c r="D19" s="289" t="s">
        <v>534</v>
      </c>
      <c r="E19" s="293">
        <v>3.6</v>
      </c>
      <c r="F19" s="294">
        <v>6300</v>
      </c>
      <c r="G19" s="295" t="s">
        <v>0</v>
      </c>
    </row>
    <row r="20" spans="1:7" ht="13.5" customHeight="1">
      <c r="A20" s="548" t="s">
        <v>547</v>
      </c>
      <c r="B20" s="548"/>
      <c r="C20" s="548"/>
      <c r="D20" s="296" t="s">
        <v>3</v>
      </c>
      <c r="E20" s="296" t="s">
        <v>423</v>
      </c>
      <c r="F20" s="296" t="s">
        <v>531</v>
      </c>
      <c r="G20" s="297" t="s">
        <v>425</v>
      </c>
    </row>
    <row r="21" spans="1:7" ht="13.5" customHeight="1">
      <c r="A21" s="549" t="s">
        <v>548</v>
      </c>
      <c r="B21" s="549"/>
      <c r="C21" s="549"/>
      <c r="D21" s="298" t="s">
        <v>534</v>
      </c>
      <c r="E21" s="298">
        <v>2.16</v>
      </c>
      <c r="F21" s="299">
        <v>235</v>
      </c>
      <c r="G21" s="300" t="s">
        <v>0</v>
      </c>
    </row>
    <row r="22" spans="1:7" ht="13.5" customHeight="1">
      <c r="A22" s="550" t="s">
        <v>549</v>
      </c>
      <c r="B22" s="550"/>
      <c r="C22" s="550"/>
      <c r="D22" s="301" t="s">
        <v>534</v>
      </c>
      <c r="E22" s="301">
        <v>2.16</v>
      </c>
      <c r="F22" s="302">
        <v>237</v>
      </c>
      <c r="G22" s="303" t="s">
        <v>0</v>
      </c>
    </row>
    <row r="23" spans="1:7" ht="25.5" customHeight="1">
      <c r="A23" s="543" t="s">
        <v>550</v>
      </c>
      <c r="B23" s="543"/>
      <c r="C23" s="543"/>
      <c r="D23" s="280" t="s">
        <v>534</v>
      </c>
      <c r="E23" s="304">
        <v>2.16</v>
      </c>
      <c r="F23" s="305">
        <v>4375</v>
      </c>
      <c r="G23" s="306" t="s">
        <v>0</v>
      </c>
    </row>
    <row r="24" spans="1:7" ht="39.75" customHeight="1">
      <c r="A24" s="551" t="s">
        <v>551</v>
      </c>
      <c r="B24" s="551"/>
      <c r="C24" s="551"/>
      <c r="D24" s="307" t="s">
        <v>534</v>
      </c>
      <c r="E24" s="308">
        <v>3.3</v>
      </c>
      <c r="F24" s="309">
        <v>6685</v>
      </c>
      <c r="G24" s="310" t="s">
        <v>0</v>
      </c>
    </row>
    <row r="25" spans="1:7" ht="28.5" customHeight="1">
      <c r="A25" s="541" t="s">
        <v>552</v>
      </c>
      <c r="B25" s="541"/>
      <c r="C25" s="541"/>
      <c r="D25" s="270" t="s">
        <v>3</v>
      </c>
      <c r="E25" s="270" t="s">
        <v>423</v>
      </c>
      <c r="F25" s="270" t="s">
        <v>531</v>
      </c>
      <c r="G25" s="224" t="s">
        <v>553</v>
      </c>
    </row>
    <row r="26" spans="1:7" ht="12.75" customHeight="1">
      <c r="A26" s="542" t="s">
        <v>554</v>
      </c>
      <c r="B26" s="542"/>
      <c r="C26" s="542"/>
      <c r="D26" s="271" t="s">
        <v>534</v>
      </c>
      <c r="E26" s="311">
        <v>1.02</v>
      </c>
      <c r="F26" s="312">
        <v>275</v>
      </c>
      <c r="G26" s="274" t="s">
        <v>0</v>
      </c>
    </row>
    <row r="27" spans="1:7" ht="12.75" customHeight="1">
      <c r="A27" s="543" t="s">
        <v>555</v>
      </c>
      <c r="B27" s="543"/>
      <c r="C27" s="543"/>
      <c r="D27" s="280" t="s">
        <v>534</v>
      </c>
      <c r="E27" s="304">
        <v>1.36</v>
      </c>
      <c r="F27" s="305">
        <v>325</v>
      </c>
      <c r="G27" s="313" t="s">
        <v>0</v>
      </c>
    </row>
    <row r="28" spans="1:7" ht="12.75" customHeight="1">
      <c r="A28" s="543" t="s">
        <v>556</v>
      </c>
      <c r="B28" s="543"/>
      <c r="C28" s="543"/>
      <c r="D28" s="280" t="s">
        <v>534</v>
      </c>
      <c r="E28" s="304">
        <v>1.7</v>
      </c>
      <c r="F28" s="305">
        <v>380</v>
      </c>
      <c r="G28" s="313" t="s">
        <v>0</v>
      </c>
    </row>
    <row r="29" spans="1:7" ht="12.75" customHeight="1">
      <c r="A29" s="543" t="s">
        <v>557</v>
      </c>
      <c r="B29" s="543"/>
      <c r="C29" s="543"/>
      <c r="D29" s="280" t="s">
        <v>534</v>
      </c>
      <c r="E29" s="304">
        <v>2.38</v>
      </c>
      <c r="F29" s="305">
        <v>530</v>
      </c>
      <c r="G29" s="313" t="s">
        <v>0</v>
      </c>
    </row>
    <row r="30" spans="1:7" ht="12.75" customHeight="1">
      <c r="A30" s="543" t="s">
        <v>558</v>
      </c>
      <c r="B30" s="543"/>
      <c r="C30" s="543"/>
      <c r="D30" s="280" t="s">
        <v>534</v>
      </c>
      <c r="E30" s="304">
        <v>3.4</v>
      </c>
      <c r="F30" s="305">
        <v>755</v>
      </c>
      <c r="G30" s="313" t="s">
        <v>0</v>
      </c>
    </row>
    <row r="31" spans="1:7" ht="13.5" customHeight="1">
      <c r="A31" s="543" t="s">
        <v>559</v>
      </c>
      <c r="B31" s="543"/>
      <c r="C31" s="543"/>
      <c r="D31" s="280" t="s">
        <v>534</v>
      </c>
      <c r="E31" s="304">
        <v>5.0999999999999996</v>
      </c>
      <c r="F31" s="305">
        <v>1135</v>
      </c>
      <c r="G31" s="313" t="s">
        <v>0</v>
      </c>
    </row>
    <row r="32" spans="1:7" ht="14.25" customHeight="1">
      <c r="A32" s="543" t="s">
        <v>560</v>
      </c>
      <c r="B32" s="543"/>
      <c r="C32" s="543"/>
      <c r="D32" s="280" t="s">
        <v>534</v>
      </c>
      <c r="E32" s="304">
        <v>6.8</v>
      </c>
      <c r="F32" s="305">
        <v>1515</v>
      </c>
      <c r="G32" s="283">
        <v>1570</v>
      </c>
    </row>
    <row r="33" spans="1:7" ht="14.25" customHeight="1">
      <c r="A33" s="543" t="s">
        <v>561</v>
      </c>
      <c r="B33" s="543"/>
      <c r="C33" s="543"/>
      <c r="D33" s="280" t="s">
        <v>534</v>
      </c>
      <c r="E33" s="304">
        <v>10.220000000000001</v>
      </c>
      <c r="F33" s="305">
        <v>5540</v>
      </c>
      <c r="G33" s="283">
        <v>5750</v>
      </c>
    </row>
    <row r="34" spans="1:7" ht="14.25" customHeight="1">
      <c r="A34" s="545" t="s">
        <v>562</v>
      </c>
      <c r="B34" s="545"/>
      <c r="C34" s="545"/>
      <c r="D34" s="284" t="s">
        <v>534</v>
      </c>
      <c r="E34" s="314">
        <v>13.63</v>
      </c>
      <c r="F34" s="315">
        <v>7385</v>
      </c>
      <c r="G34" s="316" t="s">
        <v>0</v>
      </c>
    </row>
    <row r="35" spans="1:7" ht="12.75" customHeight="1">
      <c r="A35" s="552" t="s">
        <v>563</v>
      </c>
      <c r="B35" s="552"/>
      <c r="C35" s="552"/>
      <c r="D35" s="317" t="s">
        <v>3</v>
      </c>
      <c r="E35" s="317" t="s">
        <v>423</v>
      </c>
      <c r="F35" s="317" t="s">
        <v>531</v>
      </c>
      <c r="G35" s="318" t="s">
        <v>564</v>
      </c>
    </row>
    <row r="36" spans="1:7" ht="12.75" customHeight="1">
      <c r="A36" s="553" t="s">
        <v>565</v>
      </c>
      <c r="B36" s="553"/>
      <c r="C36" s="553"/>
      <c r="D36" s="319" t="s">
        <v>534</v>
      </c>
      <c r="E36" s="320">
        <v>1.575</v>
      </c>
      <c r="F36" s="321" t="s">
        <v>0</v>
      </c>
      <c r="G36" s="322">
        <v>970</v>
      </c>
    </row>
    <row r="37" spans="1:7" ht="12.75" customHeight="1">
      <c r="A37" s="554" t="s">
        <v>566</v>
      </c>
      <c r="B37" s="554"/>
      <c r="C37" s="554"/>
      <c r="D37" s="323" t="s">
        <v>534</v>
      </c>
      <c r="E37" s="324">
        <v>2.1</v>
      </c>
      <c r="F37" s="305">
        <v>2395</v>
      </c>
      <c r="G37" s="325">
        <v>2915</v>
      </c>
    </row>
    <row r="38" spans="1:7" ht="12" customHeight="1">
      <c r="A38" s="554" t="s">
        <v>567</v>
      </c>
      <c r="B38" s="554"/>
      <c r="C38" s="554"/>
      <c r="D38" s="323" t="s">
        <v>534</v>
      </c>
      <c r="E38" s="324">
        <v>3.15</v>
      </c>
      <c r="F38" s="305">
        <v>3595</v>
      </c>
      <c r="G38" s="326" t="s">
        <v>0</v>
      </c>
    </row>
    <row r="39" spans="1:7" ht="12.75" customHeight="1">
      <c r="A39" s="554" t="s">
        <v>568</v>
      </c>
      <c r="B39" s="554"/>
      <c r="C39" s="554"/>
      <c r="D39" s="323" t="s">
        <v>534</v>
      </c>
      <c r="E39" s="324">
        <v>1.64</v>
      </c>
      <c r="F39" s="305">
        <v>750</v>
      </c>
      <c r="G39" s="326" t="s">
        <v>0</v>
      </c>
    </row>
    <row r="40" spans="1:7" ht="13.5" customHeight="1">
      <c r="A40" s="555" t="s">
        <v>569</v>
      </c>
      <c r="B40" s="555"/>
      <c r="C40" s="555"/>
      <c r="D40" s="327" t="s">
        <v>534</v>
      </c>
      <c r="E40" s="328">
        <v>1.87</v>
      </c>
      <c r="F40" s="309">
        <v>2080</v>
      </c>
      <c r="G40" s="329" t="s">
        <v>0</v>
      </c>
    </row>
    <row r="41" spans="1:7" ht="13.5" customHeight="1">
      <c r="A41" s="548" t="s">
        <v>570</v>
      </c>
      <c r="B41" s="548"/>
      <c r="C41" s="548"/>
      <c r="D41" s="296" t="s">
        <v>3</v>
      </c>
      <c r="E41" s="296" t="s">
        <v>423</v>
      </c>
      <c r="F41" s="296" t="s">
        <v>531</v>
      </c>
      <c r="G41" s="330" t="s">
        <v>571</v>
      </c>
    </row>
    <row r="42" spans="1:7" ht="12.75" customHeight="1">
      <c r="A42" s="542" t="s">
        <v>572</v>
      </c>
      <c r="B42" s="542"/>
      <c r="C42" s="542"/>
      <c r="D42" s="331" t="s">
        <v>534</v>
      </c>
      <c r="E42" s="332">
        <v>1</v>
      </c>
      <c r="F42" s="273">
        <v>550</v>
      </c>
      <c r="G42" s="333">
        <v>580</v>
      </c>
    </row>
    <row r="43" spans="1:7" ht="12.75" customHeight="1">
      <c r="A43" s="543" t="s">
        <v>573</v>
      </c>
      <c r="B43" s="543"/>
      <c r="C43" s="543"/>
      <c r="D43" s="334" t="s">
        <v>534</v>
      </c>
      <c r="E43" s="335">
        <v>1.44</v>
      </c>
      <c r="F43" s="282">
        <v>830</v>
      </c>
      <c r="G43" s="283">
        <v>870</v>
      </c>
    </row>
    <row r="44" spans="1:7" ht="12.75" customHeight="1">
      <c r="A44" s="543" t="s">
        <v>574</v>
      </c>
      <c r="B44" s="543"/>
      <c r="C44" s="543"/>
      <c r="D44" s="334" t="s">
        <v>534</v>
      </c>
      <c r="E44" s="335">
        <v>1.56</v>
      </c>
      <c r="F44" s="282">
        <v>900</v>
      </c>
      <c r="G44" s="283">
        <v>940</v>
      </c>
    </row>
    <row r="45" spans="1:7" ht="13.5" customHeight="1">
      <c r="A45" s="551" t="s">
        <v>575</v>
      </c>
      <c r="B45" s="551"/>
      <c r="C45" s="551"/>
      <c r="D45" s="336" t="s">
        <v>534</v>
      </c>
      <c r="E45" s="337">
        <v>1.56</v>
      </c>
      <c r="F45" s="338">
        <v>900</v>
      </c>
      <c r="G45" s="339">
        <v>940</v>
      </c>
    </row>
    <row r="46" spans="1:7" ht="13.5">
      <c r="A46" s="556" t="s">
        <v>576</v>
      </c>
      <c r="B46" s="556"/>
      <c r="C46" s="556"/>
      <c r="D46" s="556"/>
      <c r="E46" s="556"/>
      <c r="F46" s="556"/>
      <c r="G46" s="556"/>
    </row>
  </sheetData>
  <sheetProtection selectLockedCells="1" selectUnlockedCells="1"/>
  <mergeCells count="42">
    <mergeCell ref="A41:C41"/>
    <mergeCell ref="A42:C42"/>
    <mergeCell ref="A43:C43"/>
    <mergeCell ref="A44:C44"/>
    <mergeCell ref="A45:C45"/>
    <mergeCell ref="A46:G46"/>
    <mergeCell ref="A35:C35"/>
    <mergeCell ref="A36:C36"/>
    <mergeCell ref="A37:C37"/>
    <mergeCell ref="A38:C38"/>
    <mergeCell ref="A39:C39"/>
    <mergeCell ref="A40:C40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17:C17"/>
    <mergeCell ref="A18:C18"/>
    <mergeCell ref="A19:C19"/>
    <mergeCell ref="A20:C20"/>
    <mergeCell ref="A21:C21"/>
    <mergeCell ref="A22:C22"/>
    <mergeCell ref="A11:C11"/>
    <mergeCell ref="A12:C12"/>
    <mergeCell ref="A13:C13"/>
    <mergeCell ref="A14:C14"/>
    <mergeCell ref="A15:C15"/>
    <mergeCell ref="A16:C16"/>
    <mergeCell ref="A5:G5"/>
    <mergeCell ref="A6:C6"/>
    <mergeCell ref="A7:C7"/>
    <mergeCell ref="A8:C8"/>
    <mergeCell ref="A9:C9"/>
    <mergeCell ref="A10:C10"/>
  </mergeCells>
  <pageMargins left="0.2361111111111111" right="0.11805555555555555" top="0.15763888888888888" bottom="0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11"/>
  </sheetPr>
  <dimension ref="A1:K41"/>
  <sheetViews>
    <sheetView workbookViewId="0">
      <selection activeCell="G2" sqref="G2"/>
    </sheetView>
  </sheetViews>
  <sheetFormatPr defaultRowHeight="12.75"/>
  <cols>
    <col min="1" max="1" width="2.5703125" customWidth="1"/>
    <col min="2" max="2" width="7.85546875" customWidth="1"/>
    <col min="3" max="3" width="13.5703125" customWidth="1"/>
    <col min="4" max="4" width="8.140625" customWidth="1"/>
    <col min="5" max="5" width="10.28515625" customWidth="1"/>
    <col min="6" max="6" width="16" customWidth="1"/>
    <col min="10" max="10" width="24.140625" customWidth="1"/>
  </cols>
  <sheetData>
    <row r="1" spans="1:11" s="3" customFormat="1" ht="15.75" customHeight="1">
      <c r="A1" s="2"/>
      <c r="C1" s="4"/>
      <c r="D1" s="4"/>
      <c r="E1" s="28"/>
      <c r="F1" s="28"/>
      <c r="G1" s="28"/>
    </row>
    <row r="2" spans="1:11" s="3" customFormat="1" ht="64.5" customHeight="1">
      <c r="A2" s="6"/>
      <c r="B2" s="7"/>
      <c r="C2" s="4"/>
      <c r="D2" s="4"/>
    </row>
    <row r="3" spans="1:11" s="3" customFormat="1" ht="29.25" customHeight="1">
      <c r="A3" s="6"/>
      <c r="B3" s="7"/>
      <c r="C3" s="4"/>
      <c r="D3" s="4"/>
      <c r="F3" s="29"/>
      <c r="G3" s="29"/>
    </row>
    <row r="4" spans="1:11" s="18" customFormat="1" ht="16.5">
      <c r="A4" s="6"/>
      <c r="B4" s="7"/>
      <c r="C4" s="4"/>
      <c r="D4" s="4"/>
      <c r="E4" s="3"/>
      <c r="F4" s="9"/>
      <c r="G4" s="9"/>
    </row>
    <row r="5" spans="1:11" ht="16.5" customHeight="1">
      <c r="A5" s="557" t="s">
        <v>577</v>
      </c>
      <c r="B5" s="557"/>
      <c r="C5" s="557"/>
      <c r="D5" s="557"/>
      <c r="E5" s="557"/>
      <c r="F5" s="557"/>
      <c r="G5" s="557"/>
    </row>
    <row r="6" spans="1:11" s="341" customFormat="1" ht="15.75" customHeight="1">
      <c r="A6" s="340"/>
      <c r="B6" s="558" t="s">
        <v>578</v>
      </c>
      <c r="C6" s="558"/>
      <c r="D6" s="558"/>
      <c r="E6" s="558"/>
      <c r="F6" s="558"/>
      <c r="G6" s="558"/>
      <c r="H6" s="558"/>
      <c r="I6" s="558"/>
      <c r="J6" s="558"/>
      <c r="K6" s="558"/>
    </row>
    <row r="7" spans="1:11" s="344" customFormat="1" ht="20.100000000000001" customHeight="1">
      <c r="A7" s="340"/>
      <c r="B7" s="559"/>
      <c r="C7" s="559"/>
      <c r="D7" s="559"/>
      <c r="E7" s="559"/>
      <c r="F7" s="342"/>
      <c r="G7" s="343"/>
      <c r="H7" s="343"/>
      <c r="I7" s="343"/>
      <c r="J7" s="343"/>
      <c r="K7" s="343"/>
    </row>
    <row r="8" spans="1:11" s="344" customFormat="1" ht="20.100000000000001" customHeight="1">
      <c r="A8" s="340"/>
      <c r="B8" s="560"/>
      <c r="C8" s="560"/>
      <c r="D8" s="560"/>
      <c r="E8" s="560"/>
      <c r="F8" s="561"/>
      <c r="G8" s="562"/>
      <c r="H8" s="563"/>
      <c r="I8" s="563"/>
      <c r="J8" s="564"/>
      <c r="K8" s="564"/>
    </row>
    <row r="9" spans="1:11" ht="20.100000000000001" customHeight="1">
      <c r="A9" s="340"/>
      <c r="B9" s="560"/>
      <c r="C9" s="560"/>
      <c r="D9" s="560"/>
      <c r="E9" s="560"/>
      <c r="F9" s="561"/>
      <c r="G9" s="562"/>
      <c r="H9" s="562"/>
      <c r="I9" s="563"/>
      <c r="J9" s="563"/>
      <c r="K9" s="564"/>
    </row>
    <row r="10" spans="1:11" ht="20.100000000000001" customHeight="1">
      <c r="A10" s="340"/>
      <c r="B10" s="345"/>
      <c r="C10" s="345"/>
      <c r="D10" s="345"/>
      <c r="E10" s="345"/>
      <c r="F10" s="346"/>
      <c r="G10" s="562"/>
      <c r="H10" s="562"/>
      <c r="I10" s="563"/>
      <c r="J10" s="563"/>
      <c r="K10" s="564"/>
    </row>
    <row r="11" spans="1:11" ht="20.100000000000001" customHeight="1">
      <c r="A11" s="340"/>
      <c r="B11" s="565"/>
      <c r="C11" s="565"/>
      <c r="D11" s="565"/>
      <c r="E11" s="565"/>
      <c r="F11" s="565"/>
      <c r="G11" s="566"/>
      <c r="H11" s="566"/>
      <c r="I11" s="566"/>
      <c r="J11" s="566"/>
      <c r="K11" s="566"/>
    </row>
    <row r="12" spans="1:11" ht="20.100000000000001" customHeight="1">
      <c r="A12" s="340"/>
      <c r="B12" s="565"/>
      <c r="C12" s="565"/>
      <c r="D12" s="565"/>
      <c r="E12" s="565"/>
      <c r="F12" s="565"/>
      <c r="G12" s="566"/>
      <c r="H12" s="566"/>
      <c r="I12" s="566"/>
      <c r="J12" s="566"/>
      <c r="K12" s="566"/>
    </row>
    <row r="13" spans="1:11" ht="20.100000000000001" customHeight="1">
      <c r="A13" s="340"/>
      <c r="B13" s="567"/>
      <c r="C13" s="567"/>
      <c r="D13" s="568"/>
      <c r="E13" s="568"/>
      <c r="F13" s="568"/>
      <c r="G13" s="569"/>
      <c r="H13" s="569"/>
      <c r="I13" s="569"/>
      <c r="J13" s="569"/>
      <c r="K13" s="569"/>
    </row>
    <row r="14" spans="1:11" ht="20.100000000000001" customHeight="1">
      <c r="A14" s="340"/>
      <c r="B14" s="567"/>
      <c r="C14" s="567"/>
      <c r="D14" s="568"/>
      <c r="E14" s="568"/>
      <c r="F14" s="568"/>
      <c r="G14" s="569"/>
      <c r="H14" s="569"/>
      <c r="I14" s="569"/>
      <c r="J14" s="569"/>
      <c r="K14" s="569"/>
    </row>
    <row r="15" spans="1:11" ht="20.100000000000001" customHeight="1">
      <c r="A15" s="340"/>
      <c r="B15" s="570"/>
      <c r="C15" s="570"/>
      <c r="D15" s="571"/>
      <c r="E15" s="571"/>
      <c r="F15" s="572"/>
      <c r="G15" s="347"/>
      <c r="H15" s="348"/>
      <c r="I15" s="348"/>
      <c r="J15" s="349"/>
      <c r="K15" s="350"/>
    </row>
    <row r="16" spans="1:11" ht="20.100000000000001" customHeight="1">
      <c r="A16" s="340"/>
      <c r="B16" s="570"/>
      <c r="C16" s="570"/>
      <c r="D16" s="571"/>
      <c r="E16" s="571"/>
      <c r="F16" s="572"/>
      <c r="G16" s="347"/>
      <c r="H16" s="348"/>
      <c r="I16" s="348"/>
      <c r="J16" s="349"/>
      <c r="K16" s="350"/>
    </row>
    <row r="17" spans="1:11" ht="20.100000000000001" customHeight="1">
      <c r="A17" s="340"/>
      <c r="B17" s="570"/>
      <c r="C17" s="570"/>
      <c r="D17" s="571"/>
      <c r="E17" s="571"/>
      <c r="F17" s="572"/>
      <c r="G17" s="347"/>
      <c r="H17" s="348"/>
      <c r="I17" s="348"/>
      <c r="J17" s="349"/>
      <c r="K17" s="350"/>
    </row>
    <row r="18" spans="1:11" ht="20.100000000000001" customHeight="1">
      <c r="A18" s="340"/>
      <c r="B18" s="570"/>
      <c r="C18" s="570"/>
      <c r="D18" s="571"/>
      <c r="E18" s="571"/>
      <c r="F18" s="572"/>
      <c r="G18" s="347"/>
      <c r="H18" s="348"/>
      <c r="I18" s="348"/>
      <c r="J18" s="349"/>
      <c r="K18" s="350"/>
    </row>
    <row r="19" spans="1:11" ht="20.100000000000001" customHeight="1">
      <c r="A19" s="340"/>
      <c r="B19" s="570"/>
      <c r="C19" s="570"/>
      <c r="D19" s="571"/>
      <c r="E19" s="571"/>
      <c r="F19" s="572"/>
      <c r="G19" s="347"/>
      <c r="H19" s="348"/>
      <c r="I19" s="348"/>
      <c r="J19" s="349"/>
      <c r="K19" s="350"/>
    </row>
    <row r="20" spans="1:11" ht="20.100000000000001" customHeight="1">
      <c r="A20" s="340"/>
      <c r="B20" s="570"/>
      <c r="C20" s="570"/>
      <c r="D20" s="571"/>
      <c r="E20" s="571"/>
      <c r="F20" s="572"/>
      <c r="G20" s="347"/>
      <c r="H20" s="348"/>
      <c r="I20" s="348"/>
      <c r="J20" s="349"/>
      <c r="K20" s="350"/>
    </row>
    <row r="21" spans="1:11" ht="20.100000000000001" customHeight="1">
      <c r="A21" s="340"/>
      <c r="B21" s="570"/>
      <c r="C21" s="570"/>
      <c r="D21" s="571"/>
      <c r="E21" s="571"/>
      <c r="F21" s="572"/>
      <c r="G21" s="347"/>
      <c r="H21" s="348"/>
      <c r="I21" s="348"/>
      <c r="J21" s="349"/>
      <c r="K21" s="350"/>
    </row>
    <row r="22" spans="1:11" ht="20.100000000000001" customHeight="1">
      <c r="A22" s="340"/>
      <c r="B22" s="570"/>
      <c r="C22" s="570"/>
      <c r="D22" s="571"/>
      <c r="E22" s="571"/>
      <c r="F22" s="572"/>
      <c r="G22" s="347"/>
      <c r="H22" s="348"/>
      <c r="I22" s="348"/>
      <c r="J22" s="349"/>
      <c r="K22" s="350"/>
    </row>
    <row r="23" spans="1:11" ht="20.100000000000001" customHeight="1">
      <c r="A23" s="340"/>
      <c r="B23" s="570"/>
      <c r="C23" s="570"/>
      <c r="D23" s="571"/>
      <c r="E23" s="571"/>
      <c r="F23" s="572"/>
      <c r="G23" s="347"/>
      <c r="H23" s="348"/>
      <c r="I23" s="348"/>
      <c r="J23" s="349"/>
      <c r="K23" s="350"/>
    </row>
    <row r="24" spans="1:11" ht="20.100000000000001" customHeight="1">
      <c r="A24" s="340"/>
      <c r="B24" s="570"/>
      <c r="C24" s="570"/>
      <c r="D24" s="571"/>
      <c r="E24" s="571"/>
      <c r="F24" s="572"/>
      <c r="G24" s="347"/>
      <c r="H24" s="348"/>
      <c r="I24" s="348"/>
      <c r="J24" s="349"/>
      <c r="K24" s="350"/>
    </row>
    <row r="25" spans="1:11">
      <c r="A25" s="340"/>
      <c r="B25" s="570"/>
      <c r="C25" s="570"/>
      <c r="D25" s="573"/>
      <c r="E25" s="573"/>
      <c r="F25" s="572"/>
      <c r="G25" s="347"/>
      <c r="H25" s="348"/>
      <c r="I25" s="348"/>
      <c r="J25" s="349"/>
      <c r="K25" s="350"/>
    </row>
    <row r="26" spans="1:11">
      <c r="A26" s="340"/>
      <c r="B26" s="570"/>
      <c r="C26" s="570"/>
      <c r="D26" s="573"/>
      <c r="E26" s="573"/>
      <c r="F26" s="572"/>
      <c r="G26" s="347"/>
      <c r="H26" s="348"/>
      <c r="I26" s="348"/>
      <c r="J26" s="349"/>
      <c r="K26" s="350"/>
    </row>
    <row r="27" spans="1:11" ht="77.25" customHeight="1">
      <c r="A27" s="340"/>
      <c r="B27" s="494" t="s">
        <v>579</v>
      </c>
      <c r="C27" s="494"/>
      <c r="D27" s="494"/>
      <c r="E27" s="494"/>
      <c r="F27" s="494"/>
      <c r="G27" s="494"/>
      <c r="H27" s="494"/>
      <c r="I27" s="494"/>
      <c r="J27" s="494"/>
      <c r="K27" s="494"/>
    </row>
    <row r="28" spans="1:11" ht="16.5" customHeight="1">
      <c r="A28" s="18"/>
      <c r="B28" s="18"/>
      <c r="K28" s="18"/>
    </row>
    <row r="29" spans="1:11" ht="15">
      <c r="A29" s="18"/>
      <c r="B29" s="345"/>
      <c r="C29" s="345"/>
      <c r="D29" s="345"/>
      <c r="E29" s="345"/>
      <c r="F29" s="346"/>
      <c r="K29" s="18"/>
    </row>
    <row r="30" spans="1:11">
      <c r="A30" s="18"/>
      <c r="B30" s="560"/>
      <c r="C30" s="560"/>
      <c r="D30" s="560"/>
      <c r="E30" s="560"/>
      <c r="F30" s="560"/>
      <c r="G30" s="560"/>
      <c r="H30" s="560"/>
      <c r="I30" s="560"/>
      <c r="J30" s="560"/>
      <c r="K30" s="18"/>
    </row>
    <row r="31" spans="1:11" ht="31.5" customHeight="1">
      <c r="A31" s="340"/>
      <c r="B31" s="574" t="s">
        <v>580</v>
      </c>
      <c r="C31" s="574"/>
      <c r="D31" s="574"/>
      <c r="E31" s="574" t="s">
        <v>581</v>
      </c>
      <c r="F31" s="574"/>
      <c r="G31" s="574"/>
      <c r="H31" s="574" t="s">
        <v>582</v>
      </c>
      <c r="I31" s="574"/>
      <c r="J31" s="351" t="s">
        <v>583</v>
      </c>
      <c r="K31" s="352"/>
    </row>
    <row r="32" spans="1:11">
      <c r="A32" s="340"/>
      <c r="B32" s="575" t="s">
        <v>584</v>
      </c>
      <c r="C32" s="575"/>
      <c r="D32" s="575"/>
      <c r="E32" s="575" t="s">
        <v>585</v>
      </c>
      <c r="F32" s="575"/>
      <c r="G32" s="575"/>
      <c r="H32" s="575"/>
      <c r="I32" s="575"/>
      <c r="J32" s="353"/>
      <c r="K32" s="354"/>
    </row>
    <row r="33" spans="1:11" ht="15.75">
      <c r="A33" s="340"/>
      <c r="B33" s="575" t="s">
        <v>586</v>
      </c>
      <c r="C33" s="575"/>
      <c r="D33" s="575"/>
      <c r="E33" s="576">
        <v>8700</v>
      </c>
      <c r="F33" s="576"/>
      <c r="G33" s="576"/>
      <c r="H33" s="576" t="s">
        <v>587</v>
      </c>
      <c r="I33" s="576"/>
      <c r="J33" s="355" t="s">
        <v>588</v>
      </c>
      <c r="K33" s="354"/>
    </row>
    <row r="34" spans="1:11" ht="15.75">
      <c r="A34" s="340"/>
      <c r="B34" s="577" t="s">
        <v>589</v>
      </c>
      <c r="C34" s="577"/>
      <c r="D34" s="577"/>
      <c r="E34" s="576">
        <v>7100</v>
      </c>
      <c r="F34" s="576"/>
      <c r="G34" s="576"/>
      <c r="H34" s="578" t="s">
        <v>590</v>
      </c>
      <c r="I34" s="578"/>
      <c r="J34" s="355" t="s">
        <v>591</v>
      </c>
      <c r="K34" s="354"/>
    </row>
    <row r="35" spans="1:11" ht="15.75">
      <c r="A35" s="340"/>
      <c r="B35" s="579" t="s">
        <v>592</v>
      </c>
      <c r="C35" s="579"/>
      <c r="D35" s="579"/>
      <c r="E35" s="578">
        <v>1600</v>
      </c>
      <c r="F35" s="578"/>
      <c r="G35" s="578"/>
      <c r="H35" s="580" t="s">
        <v>593</v>
      </c>
      <c r="I35" s="580"/>
      <c r="J35" s="356" t="s">
        <v>594</v>
      </c>
      <c r="K35" s="354"/>
    </row>
    <row r="36" spans="1:11" ht="13.5">
      <c r="A36" s="340"/>
      <c r="B36" s="581" t="s">
        <v>595</v>
      </c>
      <c r="C36" s="581"/>
      <c r="D36" s="581"/>
      <c r="E36" s="581"/>
      <c r="F36" s="581"/>
      <c r="G36" s="581"/>
      <c r="H36" s="581"/>
      <c r="I36" s="581"/>
      <c r="J36" s="581"/>
      <c r="K36" s="354"/>
    </row>
    <row r="37" spans="1:11" ht="15.75">
      <c r="A37" s="340"/>
      <c r="B37" s="582" t="s">
        <v>1</v>
      </c>
      <c r="C37" s="582"/>
      <c r="D37" s="582"/>
      <c r="E37" s="582"/>
      <c r="F37" s="582"/>
      <c r="G37" s="582"/>
      <c r="H37" s="582"/>
      <c r="I37" s="583" t="s">
        <v>596</v>
      </c>
      <c r="J37" s="583"/>
      <c r="K37" s="354"/>
    </row>
    <row r="38" spans="1:11" ht="15">
      <c r="A38" s="340"/>
      <c r="B38" s="584" t="s">
        <v>597</v>
      </c>
      <c r="C38" s="584"/>
      <c r="D38" s="584"/>
      <c r="E38" s="584"/>
      <c r="F38" s="584"/>
      <c r="G38" s="584"/>
      <c r="H38" s="584"/>
      <c r="I38" s="585">
        <v>28.56</v>
      </c>
      <c r="J38" s="585"/>
      <c r="K38" s="354"/>
    </row>
    <row r="39" spans="1:11" ht="15">
      <c r="A39" s="340"/>
      <c r="B39" s="584" t="s">
        <v>598</v>
      </c>
      <c r="C39" s="584"/>
      <c r="D39" s="584"/>
      <c r="E39" s="584"/>
      <c r="F39" s="584"/>
      <c r="G39" s="584"/>
      <c r="H39" s="584"/>
      <c r="I39" s="585">
        <v>265.2</v>
      </c>
      <c r="J39" s="585"/>
      <c r="K39" s="354"/>
    </row>
    <row r="40" spans="1:11" ht="15">
      <c r="A40" s="340"/>
      <c r="B40" s="584" t="s">
        <v>599</v>
      </c>
      <c r="C40" s="584"/>
      <c r="D40" s="584"/>
      <c r="E40" s="584"/>
      <c r="F40" s="584"/>
      <c r="G40" s="584"/>
      <c r="H40" s="584"/>
      <c r="I40" s="585">
        <v>400</v>
      </c>
      <c r="J40" s="585"/>
      <c r="K40" s="354"/>
    </row>
    <row r="41" spans="1:11" ht="15">
      <c r="A41" s="340"/>
      <c r="B41" s="584" t="s">
        <v>493</v>
      </c>
      <c r="C41" s="584"/>
      <c r="D41" s="584"/>
      <c r="E41" s="584"/>
      <c r="F41" s="584"/>
      <c r="G41" s="584"/>
      <c r="H41" s="584"/>
      <c r="I41" s="585">
        <v>10</v>
      </c>
      <c r="J41" s="585"/>
      <c r="K41" s="354"/>
    </row>
  </sheetData>
  <sheetProtection selectLockedCells="1" selectUnlockedCells="1"/>
  <mergeCells count="76">
    <mergeCell ref="B41:H41"/>
    <mergeCell ref="I41:J41"/>
    <mergeCell ref="B38:H38"/>
    <mergeCell ref="I38:J38"/>
    <mergeCell ref="B39:H39"/>
    <mergeCell ref="I39:J39"/>
    <mergeCell ref="B40:H40"/>
    <mergeCell ref="I40:J40"/>
    <mergeCell ref="B35:D35"/>
    <mergeCell ref="E35:G35"/>
    <mergeCell ref="H35:I35"/>
    <mergeCell ref="B36:J36"/>
    <mergeCell ref="B37:H37"/>
    <mergeCell ref="I37:J37"/>
    <mergeCell ref="B33:D33"/>
    <mergeCell ref="E33:G33"/>
    <mergeCell ref="H33:I33"/>
    <mergeCell ref="B34:D34"/>
    <mergeCell ref="E34:G34"/>
    <mergeCell ref="H34:I34"/>
    <mergeCell ref="B31:D31"/>
    <mergeCell ref="E31:G31"/>
    <mergeCell ref="H31:I31"/>
    <mergeCell ref="B32:D32"/>
    <mergeCell ref="E32:G32"/>
    <mergeCell ref="H32:I32"/>
    <mergeCell ref="B25:C25"/>
    <mergeCell ref="D25:D26"/>
    <mergeCell ref="E25:E26"/>
    <mergeCell ref="B26:C26"/>
    <mergeCell ref="B27:K27"/>
    <mergeCell ref="B30:J30"/>
    <mergeCell ref="B21:C21"/>
    <mergeCell ref="D21:D22"/>
    <mergeCell ref="E21:E22"/>
    <mergeCell ref="B22:C22"/>
    <mergeCell ref="B23:C23"/>
    <mergeCell ref="D23:D24"/>
    <mergeCell ref="E23:E24"/>
    <mergeCell ref="B24:C24"/>
    <mergeCell ref="E17:E18"/>
    <mergeCell ref="B18:C18"/>
    <mergeCell ref="B19:C19"/>
    <mergeCell ref="D19:D20"/>
    <mergeCell ref="E19:E20"/>
    <mergeCell ref="B20:C20"/>
    <mergeCell ref="I13:I14"/>
    <mergeCell ref="J13:J14"/>
    <mergeCell ref="K13:K14"/>
    <mergeCell ref="B15:C15"/>
    <mergeCell ref="D15:D16"/>
    <mergeCell ref="E15:E16"/>
    <mergeCell ref="F15:F26"/>
    <mergeCell ref="B16:C16"/>
    <mergeCell ref="B17:C17"/>
    <mergeCell ref="D17:D18"/>
    <mergeCell ref="J8:J10"/>
    <mergeCell ref="K8:K10"/>
    <mergeCell ref="B11:F12"/>
    <mergeCell ref="G11:K12"/>
    <mergeCell ref="B13:C14"/>
    <mergeCell ref="D13:D14"/>
    <mergeCell ref="E13:E14"/>
    <mergeCell ref="F13:F14"/>
    <mergeCell ref="G13:G14"/>
    <mergeCell ref="H13:H14"/>
    <mergeCell ref="A5:G5"/>
    <mergeCell ref="B6:K6"/>
    <mergeCell ref="B7:C7"/>
    <mergeCell ref="D7:E7"/>
    <mergeCell ref="B8:C9"/>
    <mergeCell ref="D8:E9"/>
    <mergeCell ref="F8:F9"/>
    <mergeCell ref="G8:G10"/>
    <mergeCell ref="H8:H10"/>
    <mergeCell ref="I8:I10"/>
  </mergeCells>
  <pageMargins left="0.2361111111111111" right="0.11805555555555555" top="0.15763888888888888" bottom="0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indexed="13"/>
  </sheetPr>
  <dimension ref="A2:H36"/>
  <sheetViews>
    <sheetView workbookViewId="0">
      <selection activeCell="H19" sqref="H19"/>
    </sheetView>
  </sheetViews>
  <sheetFormatPr defaultRowHeight="12.75"/>
  <cols>
    <col min="1" max="1" width="20.140625" customWidth="1"/>
    <col min="2" max="2" width="11.7109375" customWidth="1"/>
    <col min="3" max="3" width="13.140625" customWidth="1"/>
    <col min="4" max="4" width="18.42578125" customWidth="1"/>
    <col min="5" max="5" width="15.42578125" customWidth="1"/>
    <col min="6" max="6" width="13.140625" customWidth="1"/>
    <col min="7" max="7" width="15.140625" customWidth="1"/>
    <col min="8" max="8" width="20.5703125" customWidth="1"/>
  </cols>
  <sheetData>
    <row r="2" spans="1:8" ht="39.75" customHeight="1">
      <c r="A2" s="357" t="s">
        <v>600</v>
      </c>
      <c r="B2" s="588" t="s">
        <v>601</v>
      </c>
      <c r="C2" s="357" t="s">
        <v>602</v>
      </c>
      <c r="D2" s="589" t="s">
        <v>603</v>
      </c>
      <c r="E2" s="357" t="s">
        <v>604</v>
      </c>
      <c r="F2" s="357" t="s">
        <v>605</v>
      </c>
      <c r="G2" s="590" t="s">
        <v>606</v>
      </c>
      <c r="H2" s="358" t="s">
        <v>607</v>
      </c>
    </row>
    <row r="3" spans="1:8" ht="42.75" customHeight="1">
      <c r="A3" s="357"/>
      <c r="B3" s="588"/>
      <c r="C3" s="357" t="s">
        <v>608</v>
      </c>
      <c r="D3" s="589"/>
      <c r="E3" s="357" t="s">
        <v>609</v>
      </c>
      <c r="F3" s="357" t="s">
        <v>610</v>
      </c>
      <c r="G3" s="591"/>
      <c r="H3" s="357" t="s">
        <v>611</v>
      </c>
    </row>
    <row r="4" spans="1:8" ht="19.5" customHeight="1">
      <c r="A4" s="359" t="s">
        <v>612</v>
      </c>
      <c r="B4" s="359">
        <v>3</v>
      </c>
      <c r="C4" s="359" t="s">
        <v>613</v>
      </c>
      <c r="D4" s="359" t="s">
        <v>614</v>
      </c>
      <c r="E4" s="359" t="s">
        <v>615</v>
      </c>
      <c r="F4" s="359">
        <v>23</v>
      </c>
      <c r="G4" s="360">
        <v>35000</v>
      </c>
      <c r="H4" s="360">
        <v>50000</v>
      </c>
    </row>
    <row r="5" spans="1:8" ht="15.75">
      <c r="A5" s="361" t="s">
        <v>616</v>
      </c>
      <c r="B5" s="361">
        <v>5</v>
      </c>
      <c r="C5" s="361" t="s">
        <v>617</v>
      </c>
      <c r="D5" s="361" t="s">
        <v>618</v>
      </c>
      <c r="E5" s="361" t="s">
        <v>615</v>
      </c>
      <c r="F5" s="361">
        <v>27</v>
      </c>
      <c r="G5" s="362">
        <v>40000</v>
      </c>
      <c r="H5" s="362">
        <v>55000</v>
      </c>
    </row>
    <row r="6" spans="1:8" ht="15.75">
      <c r="A6" s="359" t="s">
        <v>619</v>
      </c>
      <c r="B6" s="359">
        <v>7</v>
      </c>
      <c r="C6" s="359" t="s">
        <v>620</v>
      </c>
      <c r="D6" s="359" t="s">
        <v>621</v>
      </c>
      <c r="E6" s="359" t="s">
        <v>615</v>
      </c>
      <c r="F6" s="359">
        <v>23</v>
      </c>
      <c r="G6" s="360">
        <v>45000</v>
      </c>
      <c r="H6" s="360">
        <v>60000</v>
      </c>
    </row>
    <row r="7" spans="1:8" ht="15.75">
      <c r="A7" s="361" t="s">
        <v>622</v>
      </c>
      <c r="B7" s="361">
        <v>7</v>
      </c>
      <c r="C7" s="361" t="s">
        <v>620</v>
      </c>
      <c r="D7" s="361" t="s">
        <v>623</v>
      </c>
      <c r="E7" s="361" t="s">
        <v>624</v>
      </c>
      <c r="F7" s="361">
        <v>72</v>
      </c>
      <c r="G7" s="362">
        <v>50000</v>
      </c>
      <c r="H7" s="362">
        <v>65000</v>
      </c>
    </row>
    <row r="8" spans="1:8" ht="15.75">
      <c r="A8" s="359" t="s">
        <v>625</v>
      </c>
      <c r="B8" s="359">
        <v>10</v>
      </c>
      <c r="C8" s="359" t="s">
        <v>626</v>
      </c>
      <c r="D8" s="359" t="s">
        <v>627</v>
      </c>
      <c r="E8" s="359" t="s">
        <v>624</v>
      </c>
      <c r="F8" s="359">
        <v>72</v>
      </c>
      <c r="G8" s="360">
        <v>55000</v>
      </c>
      <c r="H8" s="360">
        <v>70000</v>
      </c>
    </row>
    <row r="9" spans="1:8" ht="15.75">
      <c r="A9" s="361" t="s">
        <v>628</v>
      </c>
      <c r="B9" s="361">
        <v>15</v>
      </c>
      <c r="C9" s="361" t="s">
        <v>629</v>
      </c>
      <c r="D9" s="361" t="s">
        <v>630</v>
      </c>
      <c r="E9" s="361" t="s">
        <v>624</v>
      </c>
      <c r="F9" s="361">
        <v>75</v>
      </c>
      <c r="G9" s="362">
        <v>60000</v>
      </c>
      <c r="H9" s="362">
        <v>75000</v>
      </c>
    </row>
    <row r="10" spans="1:8" ht="15.75">
      <c r="A10" s="359" t="s">
        <v>631</v>
      </c>
      <c r="B10" s="359">
        <v>20</v>
      </c>
      <c r="C10" s="359" t="s">
        <v>632</v>
      </c>
      <c r="D10" s="359" t="s">
        <v>633</v>
      </c>
      <c r="E10" s="359" t="s">
        <v>624</v>
      </c>
      <c r="F10" s="359">
        <v>75</v>
      </c>
      <c r="G10" s="360">
        <v>65000</v>
      </c>
      <c r="H10" s="360">
        <v>80000</v>
      </c>
    </row>
    <row r="11" spans="1:8" ht="15.75">
      <c r="A11" s="361" t="s">
        <v>634</v>
      </c>
      <c r="B11" s="361">
        <v>25</v>
      </c>
      <c r="C11" s="361" t="s">
        <v>635</v>
      </c>
      <c r="D11" s="361" t="s">
        <v>636</v>
      </c>
      <c r="E11" s="361" t="s">
        <v>624</v>
      </c>
      <c r="F11" s="361">
        <v>75</v>
      </c>
      <c r="G11" s="362">
        <v>70000</v>
      </c>
      <c r="H11" s="362">
        <v>85000</v>
      </c>
    </row>
    <row r="12" spans="1:8" ht="15.75">
      <c r="A12" s="359" t="s">
        <v>637</v>
      </c>
      <c r="B12" s="359">
        <v>30</v>
      </c>
      <c r="C12" s="359" t="s">
        <v>638</v>
      </c>
      <c r="D12" s="359" t="s">
        <v>639</v>
      </c>
      <c r="E12" s="359" t="s">
        <v>640</v>
      </c>
      <c r="F12" s="359">
        <v>145</v>
      </c>
      <c r="G12" s="360">
        <v>85000</v>
      </c>
      <c r="H12" s="360">
        <v>105000</v>
      </c>
    </row>
    <row r="13" spans="1:8" ht="15.75">
      <c r="A13" s="361" t="s">
        <v>641</v>
      </c>
      <c r="B13" s="361">
        <v>35</v>
      </c>
      <c r="C13" s="361" t="s">
        <v>642</v>
      </c>
      <c r="D13" s="361" t="s">
        <v>643</v>
      </c>
      <c r="E13" s="361" t="s">
        <v>640</v>
      </c>
      <c r="F13" s="361">
        <v>150</v>
      </c>
      <c r="G13" s="362">
        <v>90000</v>
      </c>
      <c r="H13" s="362">
        <v>110000</v>
      </c>
    </row>
    <row r="14" spans="1:8" ht="15.75">
      <c r="A14" s="359" t="s">
        <v>644</v>
      </c>
      <c r="B14" s="359">
        <v>40</v>
      </c>
      <c r="C14" s="359" t="s">
        <v>645</v>
      </c>
      <c r="D14" s="359" t="s">
        <v>646</v>
      </c>
      <c r="E14" s="359" t="s">
        <v>640</v>
      </c>
      <c r="F14" s="359">
        <v>145</v>
      </c>
      <c r="G14" s="360">
        <v>100000</v>
      </c>
      <c r="H14" s="360">
        <v>120000</v>
      </c>
    </row>
    <row r="15" spans="1:8" ht="15.75">
      <c r="A15" s="361" t="s">
        <v>647</v>
      </c>
      <c r="B15" s="361">
        <v>45</v>
      </c>
      <c r="C15" s="361" t="s">
        <v>648</v>
      </c>
      <c r="D15" s="361" t="s">
        <v>649</v>
      </c>
      <c r="E15" s="361" t="s">
        <v>640</v>
      </c>
      <c r="F15" s="361">
        <v>140</v>
      </c>
      <c r="G15" s="362">
        <v>125000</v>
      </c>
      <c r="H15" s="362">
        <v>145000</v>
      </c>
    </row>
    <row r="16" spans="1:8" ht="15.75">
      <c r="A16" s="359" t="s">
        <v>650</v>
      </c>
      <c r="B16" s="359">
        <v>50</v>
      </c>
      <c r="C16" s="359" t="s">
        <v>651</v>
      </c>
      <c r="D16" s="359" t="s">
        <v>652</v>
      </c>
      <c r="E16" s="359" t="s">
        <v>653</v>
      </c>
      <c r="F16" s="359">
        <v>175</v>
      </c>
      <c r="G16" s="360">
        <v>160000</v>
      </c>
      <c r="H16" s="360">
        <v>180000</v>
      </c>
    </row>
    <row r="17" spans="1:8" ht="15.75">
      <c r="A17" s="361" t="s">
        <v>654</v>
      </c>
      <c r="B17" s="361">
        <v>60</v>
      </c>
      <c r="C17" s="361" t="s">
        <v>655</v>
      </c>
      <c r="D17" s="361" t="s">
        <v>656</v>
      </c>
      <c r="E17" s="361" t="s">
        <v>653</v>
      </c>
      <c r="F17" s="361">
        <v>180</v>
      </c>
      <c r="G17" s="362">
        <v>175000</v>
      </c>
      <c r="H17" s="362">
        <v>195000</v>
      </c>
    </row>
    <row r="18" spans="1:8" ht="15.75">
      <c r="A18" s="359" t="s">
        <v>657</v>
      </c>
      <c r="B18" s="359">
        <v>70</v>
      </c>
      <c r="C18" s="359" t="s">
        <v>658</v>
      </c>
      <c r="D18" s="359" t="s">
        <v>659</v>
      </c>
      <c r="E18" s="359" t="s">
        <v>653</v>
      </c>
      <c r="F18" s="359">
        <v>180</v>
      </c>
      <c r="G18" s="360">
        <v>185000</v>
      </c>
      <c r="H18" s="360">
        <v>205000</v>
      </c>
    </row>
    <row r="19" spans="1:8" ht="15.75">
      <c r="A19" s="361" t="s">
        <v>660</v>
      </c>
      <c r="B19" s="361">
        <v>80</v>
      </c>
      <c r="C19" s="363">
        <v>67400</v>
      </c>
      <c r="D19" s="361" t="s">
        <v>661</v>
      </c>
      <c r="E19" s="361" t="s">
        <v>653</v>
      </c>
      <c r="F19" s="361">
        <v>185</v>
      </c>
      <c r="G19" s="362">
        <v>195000</v>
      </c>
      <c r="H19" s="362">
        <v>215000</v>
      </c>
    </row>
    <row r="20" spans="1:8" ht="12.75" customHeight="1">
      <c r="A20" s="592" t="s">
        <v>662</v>
      </c>
      <c r="B20" s="592"/>
      <c r="C20" s="592"/>
      <c r="D20" s="592"/>
      <c r="E20" s="592"/>
      <c r="F20" s="592"/>
      <c r="G20" s="592"/>
      <c r="H20" s="592"/>
    </row>
    <row r="21" spans="1:8" ht="85.9" customHeight="1">
      <c r="A21" s="592"/>
      <c r="B21" s="592"/>
      <c r="C21" s="592"/>
      <c r="D21" s="592"/>
      <c r="E21" s="592"/>
      <c r="F21" s="592"/>
      <c r="G21" s="592"/>
      <c r="H21" s="592"/>
    </row>
    <row r="32" spans="1:8">
      <c r="A32" s="593" t="s">
        <v>663</v>
      </c>
      <c r="B32" s="593"/>
      <c r="C32" s="593"/>
    </row>
    <row r="34" spans="1:6" ht="22.5" customHeight="1">
      <c r="A34" s="586" t="s">
        <v>664</v>
      </c>
      <c r="B34" s="586"/>
      <c r="C34" s="586"/>
      <c r="D34" s="586"/>
      <c r="E34" s="586"/>
      <c r="F34" s="586"/>
    </row>
    <row r="35" spans="1:6" ht="33.75" customHeight="1">
      <c r="A35" s="587"/>
      <c r="B35" s="587"/>
      <c r="C35" s="587"/>
      <c r="D35" s="587"/>
      <c r="E35" s="587"/>
      <c r="F35" s="587"/>
    </row>
    <row r="36" spans="1:6" ht="42.75" customHeight="1">
      <c r="A36" s="587"/>
      <c r="B36" s="587"/>
      <c r="C36" s="587"/>
      <c r="D36" s="587"/>
      <c r="E36" s="587"/>
      <c r="F36" s="587"/>
    </row>
  </sheetData>
  <sheetProtection selectLockedCells="1" selectUnlockedCells="1"/>
  <mergeCells count="6">
    <mergeCell ref="A34:F36"/>
    <mergeCell ref="B2:B3"/>
    <mergeCell ref="D2:D3"/>
    <mergeCell ref="G2:G3"/>
    <mergeCell ref="A20:H21"/>
    <mergeCell ref="A32:C32"/>
  </mergeCell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13"/>
  </sheetPr>
  <dimension ref="A1:P44"/>
  <sheetViews>
    <sheetView workbookViewId="0">
      <selection activeCell="A19" sqref="A19"/>
    </sheetView>
  </sheetViews>
  <sheetFormatPr defaultRowHeight="12.75"/>
  <cols>
    <col min="1" max="1" width="36.85546875" customWidth="1"/>
    <col min="2" max="2" width="28.7109375" customWidth="1"/>
    <col min="3" max="3" width="26.85546875" customWidth="1"/>
    <col min="4" max="4" width="7" customWidth="1"/>
    <col min="5" max="5" width="22.5703125" customWidth="1"/>
  </cols>
  <sheetData>
    <row r="1" spans="1:16" ht="20.25">
      <c r="A1" s="594" t="s">
        <v>665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</row>
    <row r="2" spans="1:16" ht="20.25">
      <c r="A2" s="364"/>
    </row>
    <row r="3" spans="1:16" ht="12.75" customHeight="1">
      <c r="A3" s="365" t="s">
        <v>666</v>
      </c>
      <c r="B3" s="365" t="s">
        <v>667</v>
      </c>
      <c r="C3" s="365" t="s">
        <v>668</v>
      </c>
      <c r="D3" s="595" t="s">
        <v>669</v>
      </c>
      <c r="E3" s="595" t="s">
        <v>670</v>
      </c>
    </row>
    <row r="4" spans="1:16" ht="25.5">
      <c r="A4" s="365" t="s">
        <v>671</v>
      </c>
      <c r="B4" s="365" t="s">
        <v>672</v>
      </c>
      <c r="C4" s="365" t="s">
        <v>673</v>
      </c>
      <c r="D4" s="595"/>
      <c r="E4" s="595"/>
    </row>
    <row r="5" spans="1:16" ht="15.75">
      <c r="A5" s="366" t="s">
        <v>674</v>
      </c>
      <c r="B5" s="366" t="s">
        <v>613</v>
      </c>
      <c r="C5" s="367" t="s">
        <v>675</v>
      </c>
      <c r="D5" s="366">
        <v>60</v>
      </c>
      <c r="E5" s="368" t="s">
        <v>676</v>
      </c>
    </row>
    <row r="6" spans="1:16" ht="15.75">
      <c r="A6" s="369" t="s">
        <v>677</v>
      </c>
      <c r="B6" s="369" t="s">
        <v>617</v>
      </c>
      <c r="C6" s="370" t="s">
        <v>678</v>
      </c>
      <c r="D6" s="369">
        <v>60</v>
      </c>
      <c r="E6" s="371" t="s">
        <v>679</v>
      </c>
    </row>
    <row r="7" spans="1:16" ht="15.75">
      <c r="A7" s="366" t="s">
        <v>680</v>
      </c>
      <c r="B7" s="366" t="s">
        <v>620</v>
      </c>
      <c r="C7" s="367" t="s">
        <v>681</v>
      </c>
      <c r="D7" s="366">
        <v>60</v>
      </c>
      <c r="E7" s="368" t="s">
        <v>682</v>
      </c>
    </row>
    <row r="8" spans="1:16" ht="15.75">
      <c r="A8" s="369" t="s">
        <v>683</v>
      </c>
      <c r="B8" s="369" t="s">
        <v>620</v>
      </c>
      <c r="C8" s="370" t="s">
        <v>681</v>
      </c>
      <c r="D8" s="369">
        <v>110</v>
      </c>
      <c r="E8" s="371" t="s">
        <v>684</v>
      </c>
    </row>
    <row r="9" spans="1:16" ht="15.75">
      <c r="A9" s="366" t="s">
        <v>685</v>
      </c>
      <c r="B9" s="366" t="s">
        <v>626</v>
      </c>
      <c r="C9" s="367" t="s">
        <v>686</v>
      </c>
      <c r="D9" s="366">
        <v>110</v>
      </c>
      <c r="E9" s="368" t="s">
        <v>687</v>
      </c>
    </row>
    <row r="10" spans="1:16" ht="15.75">
      <c r="A10" s="369" t="s">
        <v>688</v>
      </c>
      <c r="B10" s="369" t="s">
        <v>629</v>
      </c>
      <c r="C10" s="370" t="s">
        <v>689</v>
      </c>
      <c r="D10" s="369">
        <v>110</v>
      </c>
      <c r="E10" s="371" t="s">
        <v>690</v>
      </c>
    </row>
    <row r="11" spans="1:16" ht="15.75">
      <c r="A11" s="366" t="s">
        <v>691</v>
      </c>
      <c r="B11" s="366" t="s">
        <v>632</v>
      </c>
      <c r="C11" s="367" t="s">
        <v>692</v>
      </c>
      <c r="D11" s="366">
        <v>130</v>
      </c>
      <c r="E11" s="368" t="s">
        <v>693</v>
      </c>
    </row>
    <row r="12" spans="1:16" ht="15.75">
      <c r="A12" s="369" t="s">
        <v>694</v>
      </c>
      <c r="B12" s="369" t="s">
        <v>635</v>
      </c>
      <c r="C12" s="370" t="s">
        <v>695</v>
      </c>
      <c r="D12" s="369">
        <v>130</v>
      </c>
      <c r="E12" s="371" t="s">
        <v>696</v>
      </c>
    </row>
    <row r="13" spans="1:16" ht="15.75">
      <c r="A13" s="366" t="s">
        <v>697</v>
      </c>
      <c r="B13" s="366" t="s">
        <v>638</v>
      </c>
      <c r="C13" s="367" t="s">
        <v>698</v>
      </c>
      <c r="D13" s="366">
        <v>240</v>
      </c>
      <c r="E13" s="368" t="s">
        <v>699</v>
      </c>
    </row>
    <row r="14" spans="1:16" ht="15.75">
      <c r="A14" s="369" t="s">
        <v>700</v>
      </c>
      <c r="B14" s="369" t="s">
        <v>642</v>
      </c>
      <c r="C14" s="370" t="s">
        <v>701</v>
      </c>
      <c r="D14" s="369">
        <v>240</v>
      </c>
      <c r="E14" s="371" t="s">
        <v>702</v>
      </c>
    </row>
    <row r="15" spans="1:16" ht="15.75">
      <c r="A15" s="366" t="s">
        <v>703</v>
      </c>
      <c r="B15" s="366" t="s">
        <v>645</v>
      </c>
      <c r="C15" s="367" t="s">
        <v>704</v>
      </c>
      <c r="D15" s="366">
        <v>240</v>
      </c>
      <c r="E15" s="368" t="s">
        <v>705</v>
      </c>
    </row>
    <row r="16" spans="1:16" ht="15.75">
      <c r="A16" s="369" t="s">
        <v>706</v>
      </c>
      <c r="B16" s="369" t="s">
        <v>648</v>
      </c>
      <c r="C16" s="370" t="s">
        <v>707</v>
      </c>
      <c r="D16" s="369">
        <v>240</v>
      </c>
      <c r="E16" s="371" t="s">
        <v>708</v>
      </c>
    </row>
    <row r="17" spans="1:5" ht="15.75">
      <c r="A17" s="366" t="s">
        <v>709</v>
      </c>
      <c r="B17" s="366" t="s">
        <v>651</v>
      </c>
      <c r="C17" s="367" t="s">
        <v>710</v>
      </c>
      <c r="D17" s="366">
        <v>320</v>
      </c>
      <c r="E17" s="368" t="s">
        <v>711</v>
      </c>
    </row>
    <row r="18" spans="1:5" ht="15.75">
      <c r="A18" s="369" t="s">
        <v>712</v>
      </c>
      <c r="B18" s="369" t="s">
        <v>655</v>
      </c>
      <c r="C18" s="370" t="s">
        <v>713</v>
      </c>
      <c r="D18" s="369">
        <v>320</v>
      </c>
      <c r="E18" s="371" t="s">
        <v>714</v>
      </c>
    </row>
    <row r="19" spans="1:5" ht="15.75">
      <c r="A19" s="372" t="s">
        <v>715</v>
      </c>
      <c r="B19" s="372" t="s">
        <v>658</v>
      </c>
      <c r="C19" s="373" t="s">
        <v>716</v>
      </c>
      <c r="D19" s="372">
        <v>320</v>
      </c>
      <c r="E19" s="374" t="s">
        <v>717</v>
      </c>
    </row>
    <row r="20" spans="1:5" ht="15.75">
      <c r="A20" s="369" t="s">
        <v>718</v>
      </c>
      <c r="B20" s="375">
        <v>67400</v>
      </c>
      <c r="C20" s="370" t="s">
        <v>719</v>
      </c>
      <c r="D20" s="369">
        <v>320</v>
      </c>
      <c r="E20" s="371" t="s">
        <v>720</v>
      </c>
    </row>
    <row r="21" spans="1:5">
      <c r="A21" s="596" t="s">
        <v>721</v>
      </c>
      <c r="B21" s="596"/>
      <c r="C21" s="596"/>
      <c r="D21" s="596"/>
      <c r="E21" s="596"/>
    </row>
    <row r="22" spans="1:5">
      <c r="A22" s="596"/>
      <c r="B22" s="596"/>
      <c r="C22" s="596"/>
      <c r="D22" s="596"/>
      <c r="E22" s="596"/>
    </row>
    <row r="23" spans="1:5" ht="43.5" customHeight="1">
      <c r="A23" s="597" t="s">
        <v>722</v>
      </c>
      <c r="B23" s="597"/>
      <c r="C23" s="597"/>
      <c r="D23" s="597"/>
      <c r="E23" s="597"/>
    </row>
    <row r="24" spans="1:5" ht="14.25">
      <c r="A24" s="376" t="s">
        <v>723</v>
      </c>
      <c r="C24" s="598"/>
      <c r="D24" s="598"/>
      <c r="E24" s="598"/>
    </row>
    <row r="25" spans="1:5">
      <c r="C25" s="598"/>
      <c r="D25" s="598"/>
      <c r="E25" s="598"/>
    </row>
    <row r="26" spans="1:5">
      <c r="C26" s="598"/>
      <c r="D26" s="598"/>
      <c r="E26" s="598"/>
    </row>
    <row r="27" spans="1:5">
      <c r="C27" s="598"/>
      <c r="D27" s="598"/>
      <c r="E27" s="598"/>
    </row>
    <row r="28" spans="1:5">
      <c r="C28" s="598"/>
      <c r="D28" s="598"/>
      <c r="E28" s="598"/>
    </row>
    <row r="29" spans="1:5">
      <c r="C29" s="598"/>
      <c r="D29" s="598"/>
      <c r="E29" s="598"/>
    </row>
    <row r="30" spans="1:5">
      <c r="C30" s="598"/>
      <c r="D30" s="598"/>
      <c r="E30" s="598"/>
    </row>
    <row r="31" spans="1:5">
      <c r="C31" s="598"/>
      <c r="D31" s="598"/>
      <c r="E31" s="598"/>
    </row>
    <row r="32" spans="1:5">
      <c r="C32" s="598"/>
      <c r="D32" s="598"/>
      <c r="E32" s="598"/>
    </row>
    <row r="33" spans="1:5">
      <c r="C33" s="598"/>
      <c r="D33" s="598"/>
      <c r="E33" s="598"/>
    </row>
    <row r="34" spans="1:5">
      <c r="C34" s="598"/>
      <c r="D34" s="598"/>
      <c r="E34" s="598"/>
    </row>
    <row r="35" spans="1:5">
      <c r="C35" s="598"/>
      <c r="D35" s="598"/>
      <c r="E35" s="598"/>
    </row>
    <row r="36" spans="1:5">
      <c r="C36" s="598"/>
      <c r="D36" s="598"/>
      <c r="E36" s="598"/>
    </row>
    <row r="37" spans="1:5">
      <c r="C37" s="598"/>
      <c r="D37" s="598"/>
      <c r="E37" s="598"/>
    </row>
    <row r="42" spans="1:5" ht="28.5">
      <c r="A42" s="376" t="s">
        <v>724</v>
      </c>
    </row>
    <row r="43" spans="1:5" ht="14.25">
      <c r="A43" s="377" t="s">
        <v>725</v>
      </c>
    </row>
    <row r="44" spans="1:5" ht="14.25">
      <c r="A44" s="377" t="s">
        <v>726</v>
      </c>
    </row>
  </sheetData>
  <sheetProtection selectLockedCells="1" selectUnlockedCells="1"/>
  <mergeCells count="6">
    <mergeCell ref="A1:P1"/>
    <mergeCell ref="D3:D4"/>
    <mergeCell ref="E3:E4"/>
    <mergeCell ref="A21:E22"/>
    <mergeCell ref="A23:E23"/>
    <mergeCell ref="C24:E37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indexed="13"/>
  </sheetPr>
  <dimension ref="A1:E40"/>
  <sheetViews>
    <sheetView workbookViewId="0">
      <selection activeCell="A20" sqref="A20"/>
    </sheetView>
  </sheetViews>
  <sheetFormatPr defaultRowHeight="12.75"/>
  <cols>
    <col min="1" max="1" width="36.7109375" customWidth="1"/>
    <col min="2" max="2" width="21.7109375" customWidth="1"/>
    <col min="3" max="3" width="16" customWidth="1"/>
    <col min="4" max="4" width="22" customWidth="1"/>
    <col min="5" max="5" width="28.140625" customWidth="1"/>
  </cols>
  <sheetData>
    <row r="1" spans="1:5" ht="20.25">
      <c r="A1" s="599" t="s">
        <v>727</v>
      </c>
      <c r="B1" s="599"/>
      <c r="C1" s="599"/>
      <c r="D1" s="599"/>
      <c r="E1" s="599"/>
    </row>
    <row r="2" spans="1:5" ht="25.5" customHeight="1">
      <c r="A2" s="600" t="s">
        <v>728</v>
      </c>
      <c r="B2" s="378" t="s">
        <v>729</v>
      </c>
      <c r="C2" s="378" t="s">
        <v>730</v>
      </c>
      <c r="D2" s="600" t="s">
        <v>731</v>
      </c>
      <c r="E2" s="600" t="s">
        <v>732</v>
      </c>
    </row>
    <row r="3" spans="1:5" ht="15.75">
      <c r="A3" s="600"/>
      <c r="B3" s="379" t="s">
        <v>608</v>
      </c>
      <c r="C3" s="379" t="s">
        <v>733</v>
      </c>
      <c r="D3" s="600"/>
      <c r="E3" s="600"/>
    </row>
    <row r="4" spans="1:5" ht="15.75">
      <c r="A4" s="600"/>
      <c r="B4" s="380"/>
      <c r="C4" s="379" t="s">
        <v>734</v>
      </c>
      <c r="D4" s="600"/>
      <c r="E4" s="600"/>
    </row>
    <row r="5" spans="1:5" ht="15.75">
      <c r="A5" s="600"/>
      <c r="B5" s="381"/>
      <c r="C5" s="382" t="s">
        <v>735</v>
      </c>
      <c r="D5" s="600"/>
      <c r="E5" s="600"/>
    </row>
    <row r="6" spans="1:5" ht="28.5">
      <c r="A6" s="383" t="s">
        <v>736</v>
      </c>
      <c r="B6" s="384" t="s">
        <v>613</v>
      </c>
      <c r="C6" s="384" t="s">
        <v>737</v>
      </c>
      <c r="D6" s="384" t="s">
        <v>738</v>
      </c>
      <c r="E6" s="384" t="s">
        <v>739</v>
      </c>
    </row>
    <row r="7" spans="1:5" ht="28.5">
      <c r="A7" s="385" t="s">
        <v>740</v>
      </c>
      <c r="B7" s="386" t="s">
        <v>617</v>
      </c>
      <c r="C7" s="386" t="s">
        <v>741</v>
      </c>
      <c r="D7" s="386" t="s">
        <v>742</v>
      </c>
      <c r="E7" s="386" t="s">
        <v>743</v>
      </c>
    </row>
    <row r="8" spans="1:5" ht="28.5">
      <c r="A8" s="383" t="s">
        <v>744</v>
      </c>
      <c r="B8" s="384" t="s">
        <v>620</v>
      </c>
      <c r="C8" s="384" t="s">
        <v>745</v>
      </c>
      <c r="D8" s="384" t="s">
        <v>746</v>
      </c>
      <c r="E8" s="384" t="s">
        <v>747</v>
      </c>
    </row>
    <row r="9" spans="1:5" ht="28.5">
      <c r="A9" s="385" t="s">
        <v>748</v>
      </c>
      <c r="B9" s="386" t="s">
        <v>620</v>
      </c>
      <c r="C9" s="386" t="s">
        <v>745</v>
      </c>
      <c r="D9" s="386" t="s">
        <v>749</v>
      </c>
      <c r="E9" s="386" t="s">
        <v>750</v>
      </c>
    </row>
    <row r="10" spans="1:5" ht="28.5">
      <c r="A10" s="383" t="s">
        <v>751</v>
      </c>
      <c r="B10" s="384" t="s">
        <v>626</v>
      </c>
      <c r="C10" s="384" t="s">
        <v>752</v>
      </c>
      <c r="D10" s="384" t="s">
        <v>753</v>
      </c>
      <c r="E10" s="384" t="s">
        <v>754</v>
      </c>
    </row>
    <row r="11" spans="1:5" ht="28.5">
      <c r="A11" s="385" t="s">
        <v>755</v>
      </c>
      <c r="B11" s="386" t="s">
        <v>629</v>
      </c>
      <c r="C11" s="386" t="s">
        <v>756</v>
      </c>
      <c r="D11" s="386" t="s">
        <v>757</v>
      </c>
      <c r="E11" s="386" t="s">
        <v>758</v>
      </c>
    </row>
    <row r="12" spans="1:5" ht="28.5">
      <c r="A12" s="383" t="s">
        <v>759</v>
      </c>
      <c r="B12" s="384" t="s">
        <v>632</v>
      </c>
      <c r="C12" s="384" t="s">
        <v>760</v>
      </c>
      <c r="D12" s="384" t="s">
        <v>761</v>
      </c>
      <c r="E12" s="384" t="s">
        <v>762</v>
      </c>
    </row>
    <row r="13" spans="1:5" ht="28.5">
      <c r="A13" s="385" t="s">
        <v>763</v>
      </c>
      <c r="B13" s="386" t="s">
        <v>635</v>
      </c>
      <c r="C13" s="386" t="s">
        <v>764</v>
      </c>
      <c r="D13" s="386" t="s">
        <v>765</v>
      </c>
      <c r="E13" s="386" t="s">
        <v>766</v>
      </c>
    </row>
    <row r="14" spans="1:5" ht="28.5">
      <c r="A14" s="383" t="s">
        <v>767</v>
      </c>
      <c r="B14" s="384" t="s">
        <v>638</v>
      </c>
      <c r="C14" s="384" t="s">
        <v>768</v>
      </c>
      <c r="D14" s="384" t="s">
        <v>769</v>
      </c>
      <c r="E14" s="384" t="s">
        <v>770</v>
      </c>
    </row>
    <row r="15" spans="1:5" ht="28.5">
      <c r="A15" s="385" t="s">
        <v>771</v>
      </c>
      <c r="B15" s="386" t="s">
        <v>642</v>
      </c>
      <c r="C15" s="386" t="s">
        <v>772</v>
      </c>
      <c r="D15" s="386" t="s">
        <v>773</v>
      </c>
      <c r="E15" s="386" t="s">
        <v>774</v>
      </c>
    </row>
    <row r="16" spans="1:5" ht="28.5">
      <c r="A16" s="383" t="s">
        <v>775</v>
      </c>
      <c r="B16" s="384" t="s">
        <v>645</v>
      </c>
      <c r="C16" s="384" t="s">
        <v>776</v>
      </c>
      <c r="D16" s="384" t="s">
        <v>777</v>
      </c>
      <c r="E16" s="384" t="s">
        <v>778</v>
      </c>
    </row>
    <row r="17" spans="1:5" ht="28.5">
      <c r="A17" s="385" t="s">
        <v>779</v>
      </c>
      <c r="B17" s="386" t="s">
        <v>648</v>
      </c>
      <c r="C17" s="386" t="s">
        <v>780</v>
      </c>
      <c r="D17" s="386" t="s">
        <v>770</v>
      </c>
      <c r="E17" s="386" t="s">
        <v>781</v>
      </c>
    </row>
    <row r="18" spans="1:5" ht="28.5">
      <c r="A18" s="383" t="s">
        <v>782</v>
      </c>
      <c r="B18" s="384" t="s">
        <v>651</v>
      </c>
      <c r="C18" s="384" t="s">
        <v>783</v>
      </c>
      <c r="D18" s="384" t="s">
        <v>784</v>
      </c>
      <c r="E18" s="384" t="s">
        <v>785</v>
      </c>
    </row>
    <row r="19" spans="1:5" ht="28.5">
      <c r="A19" s="385" t="s">
        <v>786</v>
      </c>
      <c r="B19" s="386" t="s">
        <v>655</v>
      </c>
      <c r="C19" s="386" t="s">
        <v>787</v>
      </c>
      <c r="D19" s="386" t="s">
        <v>788</v>
      </c>
      <c r="E19" s="386" t="s">
        <v>789</v>
      </c>
    </row>
    <row r="20" spans="1:5" ht="28.5">
      <c r="A20" s="387" t="s">
        <v>790</v>
      </c>
      <c r="B20" s="388" t="s">
        <v>658</v>
      </c>
      <c r="C20" s="388" t="s">
        <v>791</v>
      </c>
      <c r="D20" s="388" t="s">
        <v>792</v>
      </c>
      <c r="E20" s="388" t="s">
        <v>793</v>
      </c>
    </row>
    <row r="21" spans="1:5" ht="28.5">
      <c r="A21" s="385" t="s">
        <v>794</v>
      </c>
      <c r="B21" s="389">
        <v>67400</v>
      </c>
      <c r="C21" s="386" t="s">
        <v>795</v>
      </c>
      <c r="D21" s="386" t="s">
        <v>796</v>
      </c>
      <c r="E21" s="386" t="s">
        <v>797</v>
      </c>
    </row>
    <row r="22" spans="1:5" ht="27">
      <c r="A22" s="390" t="s">
        <v>721</v>
      </c>
      <c r="B22" s="391"/>
      <c r="C22" s="391"/>
      <c r="D22" s="391"/>
      <c r="E22" s="391"/>
    </row>
    <row r="23" spans="1:5" ht="12.75" customHeight="1">
      <c r="A23" s="601" t="s">
        <v>798</v>
      </c>
      <c r="B23" s="601"/>
      <c r="C23" s="601"/>
      <c r="D23" s="601"/>
      <c r="E23" s="601"/>
    </row>
    <row r="24" spans="1:5" ht="50.25" customHeight="1">
      <c r="A24" s="597" t="s">
        <v>799</v>
      </c>
      <c r="B24" s="597"/>
      <c r="C24" s="597"/>
      <c r="D24" s="597"/>
      <c r="E24" s="597"/>
    </row>
    <row r="25" spans="1:5">
      <c r="B25" s="392"/>
    </row>
    <row r="26" spans="1:5">
      <c r="A26" s="392"/>
    </row>
    <row r="40" spans="3:3" ht="15">
      <c r="C40" s="393" t="s">
        <v>800</v>
      </c>
    </row>
  </sheetData>
  <sheetProtection selectLockedCells="1" selectUnlockedCells="1"/>
  <mergeCells count="6">
    <mergeCell ref="A1:E1"/>
    <mergeCell ref="A2:A5"/>
    <mergeCell ref="D2:D5"/>
    <mergeCell ref="E2:E5"/>
    <mergeCell ref="A23:E23"/>
    <mergeCell ref="A24:E24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13"/>
  </sheetPr>
  <dimension ref="A1:E29"/>
  <sheetViews>
    <sheetView workbookViewId="0">
      <selection activeCell="A9" sqref="A9"/>
    </sheetView>
  </sheetViews>
  <sheetFormatPr defaultRowHeight="12.75"/>
  <cols>
    <col min="1" max="1" width="36.28515625" customWidth="1"/>
    <col min="2" max="2" width="17.85546875" customWidth="1"/>
    <col min="3" max="3" width="19" customWidth="1"/>
    <col min="4" max="4" width="21" customWidth="1"/>
    <col min="5" max="5" width="24.85546875" customWidth="1"/>
  </cols>
  <sheetData>
    <row r="1" spans="1:5" ht="18.75">
      <c r="A1" s="605" t="s">
        <v>801</v>
      </c>
      <c r="B1" s="605"/>
      <c r="C1" s="605"/>
      <c r="D1" s="605"/>
      <c r="E1" s="605"/>
    </row>
    <row r="2" spans="1:5" ht="15.75" customHeight="1">
      <c r="A2" s="394" t="s">
        <v>802</v>
      </c>
      <c r="B2" s="600" t="s">
        <v>803</v>
      </c>
      <c r="C2" s="600" t="s">
        <v>804</v>
      </c>
      <c r="D2" s="600" t="s">
        <v>805</v>
      </c>
      <c r="E2" s="600" t="s">
        <v>806</v>
      </c>
    </row>
    <row r="3" spans="1:5" ht="15.75">
      <c r="A3" s="395" t="s">
        <v>807</v>
      </c>
      <c r="B3" s="600"/>
      <c r="C3" s="600"/>
      <c r="D3" s="600"/>
      <c r="E3" s="600"/>
    </row>
    <row r="4" spans="1:5" ht="15.75">
      <c r="A4" s="396" t="s">
        <v>808</v>
      </c>
      <c r="B4" s="600"/>
      <c r="C4" s="600"/>
      <c r="D4" s="600"/>
      <c r="E4" s="600"/>
    </row>
    <row r="5" spans="1:5" ht="15.75">
      <c r="A5" s="396" t="s">
        <v>809</v>
      </c>
      <c r="B5" s="386">
        <v>30</v>
      </c>
      <c r="C5" s="386">
        <v>70</v>
      </c>
      <c r="D5" s="386">
        <v>100</v>
      </c>
      <c r="E5" s="386">
        <v>140</v>
      </c>
    </row>
    <row r="6" spans="1:5" ht="15.75">
      <c r="A6" s="397" t="s">
        <v>810</v>
      </c>
      <c r="B6" s="384" t="s">
        <v>638</v>
      </c>
      <c r="C6" s="398" t="s">
        <v>658</v>
      </c>
      <c r="D6" s="384" t="s">
        <v>811</v>
      </c>
      <c r="E6" s="384" t="s">
        <v>812</v>
      </c>
    </row>
    <row r="7" spans="1:5" ht="47.25">
      <c r="A7" s="396" t="s">
        <v>813</v>
      </c>
      <c r="B7" s="386" t="s">
        <v>814</v>
      </c>
      <c r="C7" s="386" t="s">
        <v>814</v>
      </c>
      <c r="D7" s="386" t="s">
        <v>814</v>
      </c>
      <c r="E7" s="386" t="s">
        <v>814</v>
      </c>
    </row>
    <row r="8" spans="1:5" ht="31.5">
      <c r="A8" s="397" t="s">
        <v>815</v>
      </c>
      <c r="B8" s="384">
        <v>2000</v>
      </c>
      <c r="C8" s="384">
        <v>4000</v>
      </c>
      <c r="D8" s="384">
        <v>5000</v>
      </c>
      <c r="E8" s="384">
        <v>6300</v>
      </c>
    </row>
    <row r="9" spans="1:5" ht="15.75">
      <c r="A9" s="396" t="s">
        <v>816</v>
      </c>
      <c r="B9" s="386">
        <v>380</v>
      </c>
      <c r="C9" s="386">
        <v>380</v>
      </c>
      <c r="D9" s="386">
        <v>380</v>
      </c>
      <c r="E9" s="386">
        <v>380</v>
      </c>
    </row>
    <row r="10" spans="1:5" ht="15.75">
      <c r="A10" s="396" t="s">
        <v>817</v>
      </c>
      <c r="B10" s="386">
        <v>250</v>
      </c>
      <c r="C10" s="386">
        <v>350</v>
      </c>
      <c r="D10" s="386">
        <v>450</v>
      </c>
      <c r="E10" s="386">
        <v>470</v>
      </c>
    </row>
    <row r="11" spans="1:5" ht="15.75">
      <c r="A11" s="396" t="s">
        <v>818</v>
      </c>
      <c r="B11" s="386" t="s">
        <v>819</v>
      </c>
      <c r="C11" s="386" t="s">
        <v>820</v>
      </c>
      <c r="D11" s="386" t="s">
        <v>819</v>
      </c>
      <c r="E11" s="386" t="s">
        <v>820</v>
      </c>
    </row>
    <row r="12" spans="1:5" ht="15.75">
      <c r="A12" s="396" t="s">
        <v>821</v>
      </c>
      <c r="B12" s="386" t="s">
        <v>822</v>
      </c>
      <c r="C12" s="386" t="s">
        <v>717</v>
      </c>
      <c r="D12" s="386" t="s">
        <v>823</v>
      </c>
      <c r="E12" s="386" t="s">
        <v>824</v>
      </c>
    </row>
    <row r="13" spans="1:5" ht="17.25" customHeight="1">
      <c r="A13" s="606" t="s">
        <v>721</v>
      </c>
      <c r="B13" s="606"/>
      <c r="C13" s="606"/>
      <c r="D13" s="606"/>
      <c r="E13" s="606"/>
    </row>
    <row r="14" spans="1:5" ht="12.75" customHeight="1">
      <c r="A14" s="602" t="s">
        <v>825</v>
      </c>
      <c r="B14" s="602"/>
      <c r="C14" s="602"/>
      <c r="D14" s="602"/>
      <c r="E14" s="602"/>
    </row>
    <row r="15" spans="1:5" ht="26.25" customHeight="1">
      <c r="A15" s="603" t="s">
        <v>826</v>
      </c>
      <c r="B15" s="603"/>
      <c r="C15" s="603"/>
      <c r="D15" s="603"/>
      <c r="E15" s="603"/>
    </row>
    <row r="16" spans="1:5" ht="14.25">
      <c r="A16" s="376" t="s">
        <v>723</v>
      </c>
    </row>
    <row r="17" spans="3:4" ht="14.25">
      <c r="C17" s="399" t="s">
        <v>827</v>
      </c>
    </row>
    <row r="18" spans="3:4" ht="15">
      <c r="C18" s="400" t="s">
        <v>828</v>
      </c>
    </row>
    <row r="19" spans="3:4" ht="15">
      <c r="C19" s="400" t="s">
        <v>829</v>
      </c>
    </row>
    <row r="20" spans="3:4" ht="15">
      <c r="C20" s="400" t="s">
        <v>830</v>
      </c>
    </row>
    <row r="21" spans="3:4" ht="15">
      <c r="C21" s="401" t="s">
        <v>831</v>
      </c>
    </row>
    <row r="22" spans="3:4" ht="15">
      <c r="C22" s="400" t="s">
        <v>832</v>
      </c>
    </row>
    <row r="23" spans="3:4" ht="15">
      <c r="C23" s="400" t="s">
        <v>833</v>
      </c>
    </row>
    <row r="24" spans="3:4" ht="15">
      <c r="C24" s="400" t="s">
        <v>834</v>
      </c>
    </row>
    <row r="25" spans="3:4" ht="15">
      <c r="C25" s="400" t="s">
        <v>835</v>
      </c>
    </row>
    <row r="26" spans="3:4" ht="15">
      <c r="D26" s="401" t="s">
        <v>836</v>
      </c>
    </row>
    <row r="27" spans="3:4" ht="15">
      <c r="C27" s="401"/>
    </row>
    <row r="28" spans="3:4">
      <c r="C28" s="604" t="s">
        <v>837</v>
      </c>
      <c r="D28" s="604"/>
    </row>
    <row r="29" spans="3:4">
      <c r="C29" s="587"/>
      <c r="D29" s="587"/>
    </row>
  </sheetData>
  <sheetProtection selectLockedCells="1" selectUnlockedCells="1"/>
  <mergeCells count="9">
    <mergeCell ref="A14:E14"/>
    <mergeCell ref="A15:E15"/>
    <mergeCell ref="C28:D29"/>
    <mergeCell ref="A1:E1"/>
    <mergeCell ref="B2:B4"/>
    <mergeCell ref="C2:C4"/>
    <mergeCell ref="D2:D4"/>
    <mergeCell ref="E2:E4"/>
    <mergeCell ref="A13:E13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13"/>
  </sheetPr>
  <dimension ref="A1:F26"/>
  <sheetViews>
    <sheetView workbookViewId="0">
      <selection activeCell="A2" sqref="A2:A3"/>
    </sheetView>
  </sheetViews>
  <sheetFormatPr defaultRowHeight="12.75"/>
  <cols>
    <col min="1" max="1" width="28.140625" customWidth="1"/>
    <col min="2" max="2" width="17" customWidth="1"/>
    <col min="3" max="3" width="24.140625" customWidth="1"/>
    <col min="4" max="4" width="16" customWidth="1"/>
    <col min="5" max="5" width="17.85546875" customWidth="1"/>
    <col min="6" max="6" width="24.28515625" customWidth="1"/>
  </cols>
  <sheetData>
    <row r="1" spans="1:6" ht="20.25">
      <c r="A1" s="608" t="s">
        <v>838</v>
      </c>
      <c r="B1" s="608"/>
      <c r="C1" s="608"/>
      <c r="D1" s="608"/>
      <c r="E1" s="608"/>
      <c r="F1" s="608"/>
    </row>
    <row r="2" spans="1:6" ht="21" customHeight="1">
      <c r="A2" s="609" t="s">
        <v>839</v>
      </c>
      <c r="B2" s="609" t="s">
        <v>601</v>
      </c>
      <c r="C2" s="371" t="s">
        <v>840</v>
      </c>
      <c r="D2" s="371" t="s">
        <v>604</v>
      </c>
      <c r="E2" s="371" t="s">
        <v>605</v>
      </c>
      <c r="F2" s="609" t="s">
        <v>841</v>
      </c>
    </row>
    <row r="3" spans="1:6" ht="19.5" customHeight="1">
      <c r="A3" s="609"/>
      <c r="B3" s="609"/>
      <c r="C3" s="371" t="s">
        <v>608</v>
      </c>
      <c r="D3" s="371" t="s">
        <v>609</v>
      </c>
      <c r="E3" s="371" t="s">
        <v>610</v>
      </c>
      <c r="F3" s="609"/>
    </row>
    <row r="4" spans="1:6" ht="15.75">
      <c r="A4" s="402" t="s">
        <v>842</v>
      </c>
      <c r="B4" s="402">
        <v>10</v>
      </c>
      <c r="C4" s="402" t="s">
        <v>626</v>
      </c>
      <c r="D4" s="402" t="s">
        <v>843</v>
      </c>
      <c r="E4" s="402">
        <v>200</v>
      </c>
      <c r="F4" s="368" t="s">
        <v>844</v>
      </c>
    </row>
    <row r="5" spans="1:6" ht="15.75">
      <c r="A5" s="403" t="s">
        <v>845</v>
      </c>
      <c r="B5" s="403">
        <v>15</v>
      </c>
      <c r="C5" s="403" t="s">
        <v>629</v>
      </c>
      <c r="D5" s="403" t="s">
        <v>843</v>
      </c>
      <c r="E5" s="403">
        <v>210</v>
      </c>
      <c r="F5" s="371" t="s">
        <v>702</v>
      </c>
    </row>
    <row r="6" spans="1:6" ht="15.75">
      <c r="A6" s="402" t="s">
        <v>846</v>
      </c>
      <c r="B6" s="402">
        <v>20</v>
      </c>
      <c r="C6" s="402" t="s">
        <v>632</v>
      </c>
      <c r="D6" s="402" t="s">
        <v>843</v>
      </c>
      <c r="E6" s="402">
        <v>230</v>
      </c>
      <c r="F6" s="368" t="s">
        <v>847</v>
      </c>
    </row>
    <row r="7" spans="1:6" ht="15.75">
      <c r="A7" s="403" t="s">
        <v>848</v>
      </c>
      <c r="B7" s="403">
        <v>25</v>
      </c>
      <c r="C7" s="403" t="s">
        <v>635</v>
      </c>
      <c r="D7" s="403" t="s">
        <v>843</v>
      </c>
      <c r="E7" s="403">
        <v>240</v>
      </c>
      <c r="F7" s="371" t="s">
        <v>708</v>
      </c>
    </row>
    <row r="8" spans="1:6" ht="15.75">
      <c r="A8" s="402" t="s">
        <v>849</v>
      </c>
      <c r="B8" s="402">
        <v>30</v>
      </c>
      <c r="C8" s="402" t="s">
        <v>638</v>
      </c>
      <c r="D8" s="402" t="s">
        <v>843</v>
      </c>
      <c r="E8" s="402">
        <v>260</v>
      </c>
      <c r="F8" s="368" t="s">
        <v>711</v>
      </c>
    </row>
    <row r="9" spans="1:6" ht="15.75">
      <c r="A9" s="403" t="s">
        <v>850</v>
      </c>
      <c r="B9" s="403">
        <v>35</v>
      </c>
      <c r="C9" s="403" t="s">
        <v>642</v>
      </c>
      <c r="D9" s="403" t="s">
        <v>843</v>
      </c>
      <c r="E9" s="403">
        <v>270</v>
      </c>
      <c r="F9" s="371" t="s">
        <v>717</v>
      </c>
    </row>
    <row r="10" spans="1:6" ht="15.75">
      <c r="A10" s="402" t="s">
        <v>851</v>
      </c>
      <c r="B10" s="402">
        <v>40</v>
      </c>
      <c r="C10" s="402" t="s">
        <v>645</v>
      </c>
      <c r="D10" s="402" t="s">
        <v>843</v>
      </c>
      <c r="E10" s="402">
        <v>280</v>
      </c>
      <c r="F10" s="368" t="s">
        <v>852</v>
      </c>
    </row>
    <row r="11" spans="1:6" ht="15.75">
      <c r="A11" s="403" t="s">
        <v>853</v>
      </c>
      <c r="B11" s="403">
        <v>50</v>
      </c>
      <c r="C11" s="403" t="s">
        <v>651</v>
      </c>
      <c r="D11" s="403" t="s">
        <v>854</v>
      </c>
      <c r="E11" s="403">
        <v>300</v>
      </c>
      <c r="F11" s="371" t="s">
        <v>855</v>
      </c>
    </row>
    <row r="12" spans="1:6" ht="14.25" customHeight="1">
      <c r="A12" s="610" t="s">
        <v>721</v>
      </c>
      <c r="B12" s="610"/>
      <c r="C12" s="610"/>
      <c r="D12" s="610"/>
      <c r="E12" s="610"/>
      <c r="F12" s="610"/>
    </row>
    <row r="13" spans="1:6" ht="14.25">
      <c r="A13" s="404" t="s">
        <v>856</v>
      </c>
      <c r="B13" s="405"/>
      <c r="C13" s="405"/>
      <c r="D13" s="405"/>
      <c r="E13" s="405"/>
      <c r="F13" s="405"/>
    </row>
    <row r="14" spans="1:6" ht="34.5" customHeight="1">
      <c r="A14" s="611" t="s">
        <v>857</v>
      </c>
      <c r="B14" s="611"/>
      <c r="C14" s="611"/>
      <c r="D14" s="611"/>
      <c r="E14" s="611"/>
      <c r="F14" s="611"/>
    </row>
    <row r="15" spans="1:6" ht="14.25">
      <c r="A15" s="405"/>
      <c r="B15" s="405"/>
      <c r="C15" s="405"/>
      <c r="D15" s="399" t="s">
        <v>827</v>
      </c>
      <c r="E15" s="405"/>
      <c r="F15" s="405"/>
    </row>
    <row r="16" spans="1:6" ht="15">
      <c r="A16" s="405"/>
      <c r="B16" s="405"/>
      <c r="C16" s="405"/>
      <c r="D16" s="400" t="s">
        <v>828</v>
      </c>
      <c r="E16" s="405"/>
      <c r="F16" s="405"/>
    </row>
    <row r="17" spans="1:6" ht="15">
      <c r="A17" s="405"/>
      <c r="B17" s="405"/>
      <c r="C17" s="405"/>
      <c r="D17" s="400" t="s">
        <v>829</v>
      </c>
      <c r="E17" s="405"/>
      <c r="F17" s="405"/>
    </row>
    <row r="18" spans="1:6" ht="15">
      <c r="A18" s="405"/>
      <c r="B18" s="405"/>
      <c r="C18" s="405"/>
      <c r="D18" s="400" t="s">
        <v>830</v>
      </c>
      <c r="E18" s="405"/>
      <c r="F18" s="405"/>
    </row>
    <row r="19" spans="1:6" ht="15">
      <c r="A19" s="405"/>
      <c r="B19" s="405"/>
      <c r="C19" s="405"/>
      <c r="D19" s="401" t="s">
        <v>831</v>
      </c>
      <c r="E19" s="405"/>
      <c r="F19" s="405"/>
    </row>
    <row r="20" spans="1:6" ht="15">
      <c r="A20" s="405"/>
      <c r="B20" s="405"/>
      <c r="C20" s="405"/>
      <c r="D20" s="400" t="s">
        <v>832</v>
      </c>
      <c r="E20" s="405"/>
      <c r="F20" s="405"/>
    </row>
    <row r="21" spans="1:6" ht="15">
      <c r="A21" s="405"/>
      <c r="B21" s="405"/>
      <c r="C21" s="405"/>
      <c r="D21" s="400" t="s">
        <v>833</v>
      </c>
      <c r="E21" s="405"/>
      <c r="F21" s="405"/>
    </row>
    <row r="22" spans="1:6" ht="15">
      <c r="A22" s="405"/>
      <c r="B22" s="405"/>
      <c r="C22" s="405"/>
      <c r="D22" s="400" t="s">
        <v>834</v>
      </c>
      <c r="E22" s="405"/>
      <c r="F22" s="405"/>
    </row>
    <row r="23" spans="1:6" ht="78.75" customHeight="1">
      <c r="A23" s="405"/>
      <c r="B23" s="405"/>
      <c r="C23" s="405"/>
      <c r="D23" s="607" t="s">
        <v>858</v>
      </c>
      <c r="E23" s="607"/>
      <c r="F23" s="607"/>
    </row>
    <row r="24" spans="1:6" ht="15">
      <c r="A24" s="405"/>
      <c r="B24" s="405"/>
      <c r="C24" s="405"/>
      <c r="D24" s="401"/>
      <c r="E24" s="405"/>
      <c r="F24" s="405"/>
    </row>
    <row r="25" spans="1:6">
      <c r="A25" s="405"/>
      <c r="B25" s="405"/>
      <c r="C25" s="405"/>
      <c r="D25" s="604" t="s">
        <v>837</v>
      </c>
      <c r="E25" s="604"/>
      <c r="F25" s="604"/>
    </row>
    <row r="26" spans="1:6">
      <c r="D26" s="587"/>
      <c r="E26" s="587"/>
      <c r="F26" s="587"/>
    </row>
  </sheetData>
  <sheetProtection selectLockedCells="1" selectUnlockedCells="1"/>
  <mergeCells count="8">
    <mergeCell ref="D23:F23"/>
    <mergeCell ref="D25:F26"/>
    <mergeCell ref="A1:F1"/>
    <mergeCell ref="A2:A3"/>
    <mergeCell ref="B2:B3"/>
    <mergeCell ref="F2:F3"/>
    <mergeCell ref="A12:F12"/>
    <mergeCell ref="A14:F14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50"/>
  </sheetPr>
  <dimension ref="A1:O28"/>
  <sheetViews>
    <sheetView workbookViewId="0">
      <selection activeCell="A7" sqref="A7:C7"/>
    </sheetView>
  </sheetViews>
  <sheetFormatPr defaultRowHeight="12.75"/>
  <cols>
    <col min="3" max="3" width="15.85546875" customWidth="1"/>
    <col min="4" max="4" width="35.42578125" customWidth="1"/>
  </cols>
  <sheetData>
    <row r="1" spans="1:5" ht="15.75">
      <c r="A1" s="1" t="s">
        <v>859</v>
      </c>
      <c r="B1" s="406"/>
    </row>
    <row r="2" spans="1:5" ht="20.25">
      <c r="A2" s="407"/>
    </row>
    <row r="3" spans="1:5" ht="12.75" customHeight="1">
      <c r="A3" s="612" t="s">
        <v>860</v>
      </c>
      <c r="B3" s="612"/>
      <c r="C3" s="612"/>
      <c r="D3" s="612" t="s">
        <v>861</v>
      </c>
    </row>
    <row r="4" spans="1:5" ht="15" customHeight="1">
      <c r="A4" s="612"/>
      <c r="B4" s="612"/>
      <c r="C4" s="612"/>
      <c r="D4" s="612"/>
    </row>
    <row r="5" spans="1:5" ht="12.75" customHeight="1">
      <c r="A5" s="613" t="s">
        <v>862</v>
      </c>
      <c r="B5" s="613"/>
      <c r="C5" s="613"/>
      <c r="D5" s="613"/>
    </row>
    <row r="6" spans="1:5" ht="24" customHeight="1">
      <c r="A6" s="614" t="s">
        <v>863</v>
      </c>
      <c r="B6" s="614"/>
      <c r="C6" s="614"/>
      <c r="D6" s="408" t="s">
        <v>864</v>
      </c>
    </row>
    <row r="7" spans="1:5" ht="18" customHeight="1">
      <c r="A7" s="614" t="s">
        <v>863</v>
      </c>
      <c r="B7" s="614"/>
      <c r="C7" s="614"/>
      <c r="D7" s="408" t="s">
        <v>865</v>
      </c>
    </row>
    <row r="8" spans="1:5" ht="24.75" customHeight="1">
      <c r="A8" s="614" t="s">
        <v>866</v>
      </c>
      <c r="B8" s="614"/>
      <c r="C8" s="614"/>
      <c r="D8" s="408" t="s">
        <v>867</v>
      </c>
    </row>
    <row r="9" spans="1:5" ht="30" customHeight="1">
      <c r="A9" s="614" t="s">
        <v>866</v>
      </c>
      <c r="B9" s="614"/>
      <c r="C9" s="614"/>
      <c r="D9" s="408" t="s">
        <v>868</v>
      </c>
    </row>
    <row r="10" spans="1:5" ht="29.25" customHeight="1">
      <c r="A10" s="614" t="s">
        <v>869</v>
      </c>
      <c r="B10" s="614"/>
      <c r="C10" s="614"/>
      <c r="D10" s="408" t="s">
        <v>864</v>
      </c>
    </row>
    <row r="11" spans="1:5" ht="22.5" customHeight="1">
      <c r="A11" s="614" t="s">
        <v>870</v>
      </c>
      <c r="B11" s="614"/>
      <c r="C11" s="614"/>
      <c r="D11" s="408" t="s">
        <v>871</v>
      </c>
    </row>
    <row r="12" spans="1:5" ht="23.25" customHeight="1">
      <c r="A12" s="614" t="s">
        <v>872</v>
      </c>
      <c r="B12" s="614"/>
      <c r="C12" s="614"/>
      <c r="D12" s="408" t="s">
        <v>873</v>
      </c>
    </row>
    <row r="13" spans="1:5" ht="31.5" customHeight="1">
      <c r="A13" s="614" t="s">
        <v>874</v>
      </c>
      <c r="B13" s="614"/>
      <c r="C13" s="614"/>
      <c r="D13" s="408" t="s">
        <v>875</v>
      </c>
    </row>
    <row r="14" spans="1:5" ht="31.5" customHeight="1">
      <c r="A14" s="614" t="s">
        <v>874</v>
      </c>
      <c r="B14" s="614"/>
      <c r="C14" s="614"/>
      <c r="D14" s="408" t="s">
        <v>876</v>
      </c>
    </row>
    <row r="15" spans="1:5" ht="25.5" customHeight="1">
      <c r="A15" s="615" t="s">
        <v>877</v>
      </c>
      <c r="B15" s="615"/>
      <c r="C15" s="615"/>
      <c r="D15" s="615"/>
      <c r="E15" s="409"/>
    </row>
    <row r="16" spans="1:5" ht="12.75" customHeight="1">
      <c r="A16" s="616" t="s">
        <v>878</v>
      </c>
      <c r="B16" s="616"/>
      <c r="C16" s="616"/>
      <c r="D16" s="128" t="s">
        <v>879</v>
      </c>
      <c r="E16" s="410" t="s">
        <v>880</v>
      </c>
    </row>
    <row r="17" spans="1:15" ht="18" customHeight="1">
      <c r="A17" s="616" t="s">
        <v>881</v>
      </c>
      <c r="B17" s="616"/>
      <c r="C17" s="616"/>
      <c r="D17" s="411" t="s">
        <v>882</v>
      </c>
      <c r="E17" s="412"/>
    </row>
    <row r="18" spans="1:15" ht="12.75" customHeight="1">
      <c r="A18" s="617" t="s">
        <v>883</v>
      </c>
      <c r="B18" s="617"/>
      <c r="C18" s="617"/>
      <c r="D18" s="617"/>
      <c r="E18" s="413"/>
    </row>
    <row r="19" spans="1:15" ht="18" customHeight="1">
      <c r="A19" s="616" t="s">
        <v>884</v>
      </c>
      <c r="B19" s="616"/>
      <c r="C19" s="616"/>
      <c r="D19" s="414" t="s">
        <v>885</v>
      </c>
      <c r="E19" s="413"/>
    </row>
    <row r="20" spans="1:15" ht="31.5" customHeight="1">
      <c r="A20" s="616" t="s">
        <v>886</v>
      </c>
      <c r="B20" s="616"/>
      <c r="C20" s="616"/>
      <c r="D20" s="414" t="s">
        <v>887</v>
      </c>
      <c r="E20" s="413"/>
      <c r="H20" s="619" t="s">
        <v>888</v>
      </c>
      <c r="I20" s="619"/>
      <c r="J20" s="619"/>
      <c r="K20" s="619"/>
      <c r="L20" s="619"/>
      <c r="M20" s="619"/>
      <c r="N20" s="619"/>
      <c r="O20" s="619"/>
    </row>
    <row r="21" spans="1:15" ht="26.25" customHeight="1">
      <c r="A21" s="616" t="s">
        <v>889</v>
      </c>
      <c r="B21" s="616"/>
      <c r="C21" s="616"/>
      <c r="D21" s="414" t="s">
        <v>890</v>
      </c>
    </row>
    <row r="22" spans="1:15" ht="34.5" customHeight="1">
      <c r="A22" s="616" t="s">
        <v>891</v>
      </c>
      <c r="B22" s="616"/>
      <c r="C22" s="616"/>
      <c r="D22" s="415" t="s">
        <v>873</v>
      </c>
    </row>
    <row r="23" spans="1:15" ht="30.75" customHeight="1">
      <c r="A23" s="618" t="s">
        <v>892</v>
      </c>
      <c r="B23" s="618"/>
      <c r="C23" s="618"/>
      <c r="D23" s="415" t="s">
        <v>893</v>
      </c>
    </row>
    <row r="24" spans="1:15" ht="30" customHeight="1">
      <c r="A24" s="620" t="s">
        <v>894</v>
      </c>
      <c r="B24" s="620"/>
      <c r="C24" s="620"/>
      <c r="D24" s="415" t="s">
        <v>895</v>
      </c>
    </row>
    <row r="25" spans="1:15" ht="21" customHeight="1">
      <c r="A25" s="618" t="s">
        <v>896</v>
      </c>
      <c r="B25" s="618"/>
      <c r="C25" s="618"/>
      <c r="D25" s="415" t="s">
        <v>897</v>
      </c>
    </row>
    <row r="26" spans="1:15" ht="23.25" customHeight="1">
      <c r="A26" s="618" t="s">
        <v>898</v>
      </c>
      <c r="B26" s="618"/>
      <c r="C26" s="618"/>
      <c r="D26" s="415" t="s">
        <v>899</v>
      </c>
    </row>
    <row r="27" spans="1:15" ht="15.75" customHeight="1">
      <c r="A27" s="618" t="s">
        <v>900</v>
      </c>
      <c r="B27" s="618"/>
      <c r="C27" s="618"/>
      <c r="D27" s="415" t="s">
        <v>873</v>
      </c>
    </row>
    <row r="28" spans="1:15" ht="25.5" customHeight="1">
      <c r="A28" s="618" t="s">
        <v>901</v>
      </c>
      <c r="B28" s="618"/>
      <c r="C28" s="618"/>
      <c r="D28" s="415" t="s">
        <v>902</v>
      </c>
    </row>
  </sheetData>
  <sheetProtection selectLockedCells="1" selectUnlockedCells="1"/>
  <mergeCells count="27">
    <mergeCell ref="A26:C26"/>
    <mergeCell ref="A27:C27"/>
    <mergeCell ref="A28:C28"/>
    <mergeCell ref="H20:O20"/>
    <mergeCell ref="A21:C21"/>
    <mergeCell ref="A22:C22"/>
    <mergeCell ref="A23:C23"/>
    <mergeCell ref="A24:C24"/>
    <mergeCell ref="A25:C25"/>
    <mergeCell ref="A15:D15"/>
    <mergeCell ref="A16:C16"/>
    <mergeCell ref="A17:C17"/>
    <mergeCell ref="A18:D18"/>
    <mergeCell ref="A19:C19"/>
    <mergeCell ref="A20:C20"/>
    <mergeCell ref="A9:C9"/>
    <mergeCell ref="A10:C10"/>
    <mergeCell ref="A11:C11"/>
    <mergeCell ref="A12:C12"/>
    <mergeCell ref="A13:C13"/>
    <mergeCell ref="A14:C14"/>
    <mergeCell ref="A3:C4"/>
    <mergeCell ref="D3:D4"/>
    <mergeCell ref="A5:D5"/>
    <mergeCell ref="A6:C6"/>
    <mergeCell ref="A7:C7"/>
    <mergeCell ref="A8:C8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8"/>
  </sheetPr>
  <dimension ref="A1:I94"/>
  <sheetViews>
    <sheetView workbookViewId="0">
      <selection activeCell="D9" sqref="D9:F9"/>
    </sheetView>
  </sheetViews>
  <sheetFormatPr defaultRowHeight="12.75"/>
  <cols>
    <col min="1" max="1" width="24" customWidth="1"/>
    <col min="2" max="2" width="16.85546875" customWidth="1"/>
    <col min="3" max="3" width="18.42578125" customWidth="1"/>
    <col min="4" max="4" width="12.7109375" style="19" customWidth="1"/>
    <col min="5" max="6" width="0" style="20" hidden="1" customWidth="1"/>
    <col min="9" max="9" width="26.28515625" customWidth="1"/>
  </cols>
  <sheetData>
    <row r="1" spans="1:9" ht="26.25" customHeight="1">
      <c r="A1" s="434" t="s">
        <v>5</v>
      </c>
      <c r="B1" s="434"/>
      <c r="C1" s="434"/>
      <c r="D1" s="434"/>
      <c r="E1" s="434"/>
      <c r="F1" s="434"/>
      <c r="G1" s="434"/>
      <c r="H1" s="434"/>
      <c r="I1" s="434"/>
    </row>
    <row r="2" spans="1:9" ht="12.75" customHeight="1">
      <c r="A2" s="435" t="s">
        <v>1</v>
      </c>
      <c r="B2" s="435" t="s">
        <v>6</v>
      </c>
      <c r="C2" s="435" t="s">
        <v>7</v>
      </c>
      <c r="D2" s="436" t="s">
        <v>8</v>
      </c>
      <c r="E2" s="436"/>
      <c r="F2" s="436"/>
      <c r="G2" s="435" t="s">
        <v>9</v>
      </c>
      <c r="H2" s="435"/>
      <c r="I2" s="435"/>
    </row>
    <row r="3" spans="1:9">
      <c r="A3" s="435"/>
      <c r="B3" s="435"/>
      <c r="C3" s="435"/>
      <c r="D3" s="436"/>
      <c r="E3" s="436"/>
      <c r="F3" s="436"/>
      <c r="G3" s="435"/>
      <c r="H3" s="435"/>
      <c r="I3" s="435"/>
    </row>
    <row r="4" spans="1:9" ht="15.75" customHeight="1">
      <c r="A4" s="437" t="s">
        <v>10</v>
      </c>
      <c r="B4" s="437"/>
      <c r="C4" s="437"/>
      <c r="D4" s="437"/>
      <c r="E4" s="437"/>
      <c r="F4" s="437"/>
      <c r="G4" s="437"/>
      <c r="H4" s="437"/>
      <c r="I4" s="437"/>
    </row>
    <row r="5" spans="1:9" ht="77.25" customHeight="1">
      <c r="A5" s="21" t="s">
        <v>11</v>
      </c>
      <c r="B5" s="21" t="s">
        <v>12</v>
      </c>
      <c r="C5" s="21" t="s">
        <v>13</v>
      </c>
      <c r="D5" s="438">
        <v>240</v>
      </c>
      <c r="E5" s="438"/>
      <c r="F5" s="438"/>
      <c r="G5" s="439" t="s">
        <v>14</v>
      </c>
      <c r="H5" s="439"/>
      <c r="I5" s="439"/>
    </row>
    <row r="6" spans="1:9" ht="105.75" customHeight="1">
      <c r="A6" s="439" t="s">
        <v>15</v>
      </c>
      <c r="B6" s="439" t="s">
        <v>16</v>
      </c>
      <c r="C6" s="439" t="s">
        <v>13</v>
      </c>
      <c r="D6" s="440">
        <v>245</v>
      </c>
      <c r="E6" s="440"/>
      <c r="F6" s="440"/>
      <c r="G6" s="439" t="s">
        <v>17</v>
      </c>
      <c r="H6" s="439"/>
      <c r="I6" s="439"/>
    </row>
    <row r="7" spans="1:9" hidden="1">
      <c r="A7" s="439"/>
      <c r="B7" s="439"/>
      <c r="C7" s="439"/>
      <c r="D7" s="440"/>
      <c r="E7" s="440"/>
      <c r="F7" s="440"/>
      <c r="G7" s="439"/>
      <c r="H7" s="439"/>
      <c r="I7" s="439"/>
    </row>
    <row r="8" spans="1:9" ht="15.75" customHeight="1">
      <c r="A8" s="441" t="s">
        <v>18</v>
      </c>
      <c r="B8" s="441"/>
      <c r="C8" s="441"/>
      <c r="D8" s="441"/>
      <c r="E8" s="441"/>
      <c r="F8" s="441"/>
      <c r="G8" s="441"/>
      <c r="H8" s="441"/>
      <c r="I8" s="441"/>
    </row>
    <row r="9" spans="1:9" ht="111.75" customHeight="1">
      <c r="A9" s="21" t="s">
        <v>19</v>
      </c>
      <c r="B9" s="21" t="s">
        <v>16</v>
      </c>
      <c r="C9" s="21" t="s">
        <v>13</v>
      </c>
      <c r="D9" s="438">
        <v>55</v>
      </c>
      <c r="E9" s="438"/>
      <c r="F9" s="438"/>
      <c r="G9" s="439" t="s">
        <v>20</v>
      </c>
      <c r="H9" s="439"/>
      <c r="I9" s="439"/>
    </row>
    <row r="10" spans="1:9" ht="15.75" customHeight="1">
      <c r="A10" s="441" t="s">
        <v>21</v>
      </c>
      <c r="B10" s="441"/>
      <c r="C10" s="441"/>
      <c r="D10" s="441"/>
      <c r="E10" s="441"/>
      <c r="F10" s="441"/>
      <c r="G10" s="441"/>
      <c r="H10" s="441"/>
      <c r="I10" s="441"/>
    </row>
    <row r="11" spans="1:9" ht="89.25" customHeight="1">
      <c r="A11" s="439" t="s">
        <v>22</v>
      </c>
      <c r="B11" s="439" t="s">
        <v>16</v>
      </c>
      <c r="C11" s="439" t="s">
        <v>23</v>
      </c>
      <c r="D11" s="438">
        <v>102</v>
      </c>
      <c r="E11" s="438"/>
      <c r="F11" s="438"/>
      <c r="G11" s="439" t="s">
        <v>24</v>
      </c>
      <c r="H11" s="439"/>
      <c r="I11" s="439"/>
    </row>
    <row r="12" spans="1:9" ht="13.5" hidden="1" customHeight="1">
      <c r="A12" s="439"/>
      <c r="B12" s="439"/>
      <c r="C12" s="439"/>
      <c r="D12" s="438"/>
      <c r="E12" s="438"/>
      <c r="F12" s="438"/>
      <c r="G12" s="439"/>
      <c r="H12" s="439"/>
      <c r="I12" s="439"/>
    </row>
    <row r="13" spans="1:9" ht="88.5" customHeight="1">
      <c r="A13" s="439" t="s">
        <v>25</v>
      </c>
      <c r="B13" s="439" t="s">
        <v>26</v>
      </c>
      <c r="C13" s="439" t="s">
        <v>27</v>
      </c>
      <c r="D13" s="438">
        <v>140</v>
      </c>
      <c r="E13" s="438"/>
      <c r="F13" s="438"/>
      <c r="G13" s="439"/>
      <c r="H13" s="439"/>
      <c r="I13" s="439"/>
    </row>
    <row r="14" spans="1:9" ht="13.5" hidden="1" customHeight="1">
      <c r="A14" s="439"/>
      <c r="B14" s="439"/>
      <c r="C14" s="439"/>
      <c r="D14" s="438"/>
      <c r="E14" s="438"/>
      <c r="F14" s="438"/>
      <c r="G14" s="439"/>
      <c r="H14" s="439"/>
      <c r="I14" s="439"/>
    </row>
    <row r="15" spans="1:9" ht="15.75" customHeight="1">
      <c r="A15" s="441" t="s">
        <v>28</v>
      </c>
      <c r="B15" s="441"/>
      <c r="C15" s="441"/>
      <c r="D15" s="441"/>
      <c r="E15" s="441"/>
      <c r="F15" s="441"/>
      <c r="G15" s="441"/>
      <c r="H15" s="441"/>
      <c r="I15" s="441"/>
    </row>
    <row r="16" spans="1:9" ht="109.5" customHeight="1">
      <c r="A16" s="21" t="s">
        <v>29</v>
      </c>
      <c r="B16" s="21" t="s">
        <v>16</v>
      </c>
      <c r="C16" s="21" t="s">
        <v>13</v>
      </c>
      <c r="D16" s="438">
        <v>33</v>
      </c>
      <c r="E16" s="438"/>
      <c r="F16" s="438"/>
      <c r="G16" s="439" t="s">
        <v>30</v>
      </c>
      <c r="H16" s="439"/>
      <c r="I16" s="439"/>
    </row>
    <row r="17" spans="1:9" ht="15.75" customHeight="1">
      <c r="A17" s="441" t="s">
        <v>31</v>
      </c>
      <c r="B17" s="441"/>
      <c r="C17" s="441"/>
      <c r="D17" s="441"/>
      <c r="E17" s="441"/>
      <c r="F17" s="441"/>
      <c r="G17" s="441"/>
      <c r="H17" s="441"/>
      <c r="I17" s="441"/>
    </row>
    <row r="18" spans="1:9" ht="143.25" customHeight="1">
      <c r="A18" s="21" t="s">
        <v>32</v>
      </c>
      <c r="B18" s="21" t="s">
        <v>16</v>
      </c>
      <c r="C18" s="21" t="s">
        <v>33</v>
      </c>
      <c r="D18" s="438">
        <v>70</v>
      </c>
      <c r="E18" s="438"/>
      <c r="F18" s="438"/>
      <c r="G18" s="439" t="s">
        <v>34</v>
      </c>
      <c r="H18" s="439"/>
      <c r="I18" s="439"/>
    </row>
    <row r="19" spans="1:9" ht="91.5" customHeight="1">
      <c r="A19" s="439" t="s">
        <v>35</v>
      </c>
      <c r="B19" s="439" t="s">
        <v>12</v>
      </c>
      <c r="C19" s="439" t="s">
        <v>36</v>
      </c>
      <c r="D19" s="438">
        <v>195</v>
      </c>
      <c r="E19" s="438"/>
      <c r="F19" s="438"/>
      <c r="G19" s="439" t="s">
        <v>37</v>
      </c>
      <c r="H19" s="439"/>
      <c r="I19" s="439"/>
    </row>
    <row r="20" spans="1:9">
      <c r="A20" s="439"/>
      <c r="B20" s="439"/>
      <c r="C20" s="439"/>
      <c r="D20" s="438"/>
      <c r="E20" s="438"/>
      <c r="F20" s="438"/>
      <c r="G20" s="439"/>
      <c r="H20" s="439"/>
      <c r="I20" s="439"/>
    </row>
    <row r="21" spans="1:9" ht="15.75" customHeight="1">
      <c r="A21" s="441" t="s">
        <v>38</v>
      </c>
      <c r="B21" s="441"/>
      <c r="C21" s="441"/>
      <c r="D21" s="441"/>
      <c r="E21" s="441"/>
      <c r="F21" s="441"/>
      <c r="G21" s="441"/>
      <c r="H21" s="441"/>
      <c r="I21" s="441"/>
    </row>
    <row r="22" spans="1:9" ht="136.5" customHeight="1">
      <c r="A22" s="21" t="s">
        <v>39</v>
      </c>
      <c r="B22" s="21" t="s">
        <v>12</v>
      </c>
      <c r="C22" s="21" t="s">
        <v>13</v>
      </c>
      <c r="D22" s="438">
        <v>198</v>
      </c>
      <c r="E22" s="438"/>
      <c r="F22" s="438"/>
      <c r="G22" s="439" t="s">
        <v>40</v>
      </c>
      <c r="H22" s="439"/>
      <c r="I22" s="439"/>
    </row>
    <row r="23" spans="1:9" ht="15.75" customHeight="1">
      <c r="A23" s="441" t="s">
        <v>41</v>
      </c>
      <c r="B23" s="441"/>
      <c r="C23" s="441"/>
      <c r="D23" s="441"/>
      <c r="E23" s="441"/>
      <c r="F23" s="441"/>
      <c r="G23" s="441"/>
      <c r="H23" s="441"/>
      <c r="I23" s="441"/>
    </row>
    <row r="24" spans="1:9" ht="46.5" customHeight="1">
      <c r="A24" s="439" t="s">
        <v>42</v>
      </c>
      <c r="B24" s="439" t="s">
        <v>12</v>
      </c>
      <c r="C24" s="439" t="s">
        <v>43</v>
      </c>
      <c r="D24" s="438">
        <v>149</v>
      </c>
      <c r="E24" s="438"/>
      <c r="F24" s="438"/>
      <c r="G24" s="442" t="s">
        <v>44</v>
      </c>
      <c r="H24" s="442"/>
      <c r="I24" s="442"/>
    </row>
    <row r="25" spans="1:9" ht="29.25" customHeight="1">
      <c r="A25" s="439"/>
      <c r="B25" s="439"/>
      <c r="C25" s="439"/>
      <c r="D25" s="438"/>
      <c r="E25" s="438"/>
      <c r="F25" s="438"/>
      <c r="G25" s="442"/>
      <c r="H25" s="442"/>
      <c r="I25" s="442"/>
    </row>
    <row r="26" spans="1:9" ht="15.75" customHeight="1">
      <c r="A26" s="441" t="s">
        <v>45</v>
      </c>
      <c r="B26" s="441"/>
      <c r="C26" s="441"/>
      <c r="D26" s="441"/>
      <c r="E26" s="441"/>
      <c r="F26" s="441"/>
      <c r="G26" s="441"/>
      <c r="H26" s="441"/>
      <c r="I26" s="441"/>
    </row>
    <row r="27" spans="1:9" ht="122.25" customHeight="1">
      <c r="A27" s="21" t="s">
        <v>46</v>
      </c>
      <c r="B27" s="21" t="s">
        <v>16</v>
      </c>
      <c r="C27" s="21" t="s">
        <v>13</v>
      </c>
      <c r="D27" s="438">
        <v>35</v>
      </c>
      <c r="E27" s="438"/>
      <c r="F27" s="438"/>
      <c r="G27" s="439" t="s">
        <v>47</v>
      </c>
      <c r="H27" s="439"/>
      <c r="I27" s="439"/>
    </row>
    <row r="28" spans="1:9" ht="122.25" customHeight="1">
      <c r="A28" s="21" t="s">
        <v>48</v>
      </c>
      <c r="B28" s="21" t="s">
        <v>16</v>
      </c>
      <c r="C28" s="21" t="s">
        <v>13</v>
      </c>
      <c r="D28" s="438">
        <v>40</v>
      </c>
      <c r="E28" s="438"/>
      <c r="F28" s="438"/>
      <c r="G28" s="439" t="s">
        <v>49</v>
      </c>
      <c r="H28" s="439"/>
      <c r="I28" s="439"/>
    </row>
    <row r="29" spans="1:9" ht="15.75" customHeight="1">
      <c r="A29" s="441" t="s">
        <v>50</v>
      </c>
      <c r="B29" s="441"/>
      <c r="C29" s="441"/>
      <c r="D29" s="441"/>
      <c r="E29" s="441"/>
      <c r="F29" s="441"/>
      <c r="G29" s="441"/>
      <c r="H29" s="441"/>
      <c r="I29" s="441"/>
    </row>
    <row r="30" spans="1:9" ht="15.75" customHeight="1">
      <c r="A30" s="443" t="s">
        <v>51</v>
      </c>
      <c r="B30" s="443"/>
      <c r="C30" s="443"/>
      <c r="D30" s="443"/>
      <c r="E30" s="443"/>
      <c r="F30" s="443"/>
      <c r="G30" s="443"/>
      <c r="H30" s="443"/>
      <c r="I30" s="443"/>
    </row>
    <row r="31" spans="1:9" ht="73.5" customHeight="1">
      <c r="A31" s="21" t="s">
        <v>52</v>
      </c>
      <c r="B31" s="21" t="s">
        <v>16</v>
      </c>
      <c r="C31" s="21" t="s">
        <v>13</v>
      </c>
      <c r="D31" s="438">
        <v>35</v>
      </c>
      <c r="E31" s="438"/>
      <c r="F31" s="438"/>
      <c r="G31" s="439" t="s">
        <v>53</v>
      </c>
      <c r="H31" s="439"/>
      <c r="I31" s="439"/>
    </row>
    <row r="32" spans="1:9" ht="78.75" customHeight="1">
      <c r="A32" s="21" t="s">
        <v>54</v>
      </c>
      <c r="B32" s="21" t="s">
        <v>16</v>
      </c>
      <c r="C32" s="21" t="s">
        <v>13</v>
      </c>
      <c r="D32" s="438">
        <v>29.2</v>
      </c>
      <c r="E32" s="438"/>
      <c r="F32" s="438"/>
      <c r="G32" s="439"/>
      <c r="H32" s="439"/>
      <c r="I32" s="439"/>
    </row>
    <row r="33" spans="1:9" ht="92.25" customHeight="1">
      <c r="A33" s="21" t="s">
        <v>55</v>
      </c>
      <c r="B33" s="21" t="s">
        <v>16</v>
      </c>
      <c r="C33" s="21" t="s">
        <v>13</v>
      </c>
      <c r="D33" s="438">
        <v>51</v>
      </c>
      <c r="E33" s="438"/>
      <c r="F33" s="438"/>
      <c r="G33" s="439" t="s">
        <v>56</v>
      </c>
      <c r="H33" s="439"/>
      <c r="I33" s="439"/>
    </row>
    <row r="34" spans="1:9" ht="15.75" customHeight="1">
      <c r="A34" s="443" t="s">
        <v>57</v>
      </c>
      <c r="B34" s="443"/>
      <c r="C34" s="443"/>
      <c r="D34" s="443"/>
      <c r="E34" s="443"/>
      <c r="F34" s="443"/>
      <c r="G34" s="443"/>
      <c r="H34" s="443"/>
      <c r="I34" s="443"/>
    </row>
    <row r="35" spans="1:9" ht="123.75" customHeight="1">
      <c r="A35" s="21" t="s">
        <v>58</v>
      </c>
      <c r="B35" s="21" t="s">
        <v>16</v>
      </c>
      <c r="C35" s="21" t="s">
        <v>13</v>
      </c>
      <c r="D35" s="438">
        <v>28.3</v>
      </c>
      <c r="E35" s="438"/>
      <c r="F35" s="438"/>
      <c r="G35" s="439" t="s">
        <v>59</v>
      </c>
      <c r="H35" s="439"/>
      <c r="I35" s="439"/>
    </row>
    <row r="36" spans="1:9" ht="50.25" customHeight="1">
      <c r="A36" s="21" t="s">
        <v>60</v>
      </c>
      <c r="B36" s="21" t="s">
        <v>16</v>
      </c>
      <c r="C36" s="21" t="s">
        <v>13</v>
      </c>
      <c r="D36" s="438">
        <v>29.2</v>
      </c>
      <c r="E36" s="438"/>
      <c r="F36" s="438"/>
      <c r="G36" s="439"/>
      <c r="H36" s="439"/>
      <c r="I36" s="439"/>
    </row>
    <row r="37" spans="1:9" ht="92.25" customHeight="1">
      <c r="A37" s="21" t="s">
        <v>61</v>
      </c>
      <c r="B37" s="21" t="s">
        <v>16</v>
      </c>
      <c r="C37" s="21" t="s">
        <v>13</v>
      </c>
      <c r="D37" s="438">
        <v>49</v>
      </c>
      <c r="E37" s="438"/>
      <c r="F37" s="438"/>
      <c r="G37" s="439" t="s">
        <v>62</v>
      </c>
      <c r="H37" s="439"/>
      <c r="I37" s="439"/>
    </row>
    <row r="38" spans="1:9" ht="15.75" customHeight="1">
      <c r="A38" s="441" t="s">
        <v>63</v>
      </c>
      <c r="B38" s="441"/>
      <c r="C38" s="441"/>
      <c r="D38" s="441"/>
      <c r="E38" s="441"/>
      <c r="F38" s="441"/>
      <c r="G38" s="441"/>
      <c r="H38" s="441"/>
      <c r="I38" s="441"/>
    </row>
    <row r="39" spans="1:9" ht="72.75" customHeight="1">
      <c r="A39" s="21" t="s">
        <v>64</v>
      </c>
      <c r="B39" s="21" t="s">
        <v>16</v>
      </c>
      <c r="C39" s="21" t="s">
        <v>13</v>
      </c>
      <c r="D39" s="438">
        <v>24.5</v>
      </c>
      <c r="E39" s="438"/>
      <c r="F39" s="438"/>
      <c r="G39" s="439" t="s">
        <v>65</v>
      </c>
      <c r="H39" s="439"/>
      <c r="I39" s="439"/>
    </row>
    <row r="40" spans="1:9" ht="66" customHeight="1">
      <c r="A40" s="21" t="s">
        <v>66</v>
      </c>
      <c r="B40" s="21" t="s">
        <v>16</v>
      </c>
      <c r="C40" s="21" t="s">
        <v>13</v>
      </c>
      <c r="D40" s="438">
        <v>24.7</v>
      </c>
      <c r="E40" s="438"/>
      <c r="F40" s="438"/>
      <c r="G40" s="439"/>
      <c r="H40" s="439"/>
      <c r="I40" s="439"/>
    </row>
    <row r="41" spans="1:9" ht="15.75" customHeight="1">
      <c r="A41" s="441" t="s">
        <v>67</v>
      </c>
      <c r="B41" s="441"/>
      <c r="C41" s="441"/>
      <c r="D41" s="441"/>
      <c r="E41" s="441"/>
      <c r="F41" s="441"/>
      <c r="G41" s="441"/>
      <c r="H41" s="441"/>
      <c r="I41" s="441"/>
    </row>
    <row r="42" spans="1:9" ht="96" customHeight="1">
      <c r="A42" s="21" t="s">
        <v>68</v>
      </c>
      <c r="B42" s="21" t="s">
        <v>16</v>
      </c>
      <c r="C42" s="21" t="s">
        <v>23</v>
      </c>
      <c r="D42" s="438">
        <v>49</v>
      </c>
      <c r="E42" s="438"/>
      <c r="F42" s="438"/>
      <c r="G42" s="439" t="s">
        <v>69</v>
      </c>
      <c r="H42" s="439"/>
      <c r="I42" s="439"/>
    </row>
    <row r="43" spans="1:9" ht="106.5" customHeight="1">
      <c r="A43" s="21" t="s">
        <v>70</v>
      </c>
      <c r="B43" s="21" t="s">
        <v>16</v>
      </c>
      <c r="C43" s="21" t="s">
        <v>23</v>
      </c>
      <c r="D43" s="438">
        <v>19.8</v>
      </c>
      <c r="E43" s="438"/>
      <c r="F43" s="438"/>
      <c r="G43" s="439" t="s">
        <v>71</v>
      </c>
      <c r="H43" s="439"/>
      <c r="I43" s="439"/>
    </row>
    <row r="44" spans="1:9" ht="15.75" customHeight="1">
      <c r="A44" s="441" t="s">
        <v>72</v>
      </c>
      <c r="B44" s="441"/>
      <c r="C44" s="441"/>
      <c r="D44" s="441"/>
      <c r="E44" s="441"/>
      <c r="F44" s="441"/>
      <c r="G44" s="441"/>
      <c r="H44" s="441"/>
      <c r="I44" s="441"/>
    </row>
    <row r="45" spans="1:9" ht="135" customHeight="1">
      <c r="A45" s="439" t="s">
        <v>73</v>
      </c>
      <c r="B45" s="439" t="s">
        <v>12</v>
      </c>
      <c r="C45" s="439" t="s">
        <v>74</v>
      </c>
      <c r="D45" s="438">
        <v>480</v>
      </c>
      <c r="E45" s="438"/>
      <c r="F45" s="438"/>
      <c r="G45" s="444" t="s">
        <v>75</v>
      </c>
      <c r="H45" s="444"/>
      <c r="I45" s="444"/>
    </row>
    <row r="46" spans="1:9" ht="18" customHeight="1">
      <c r="A46" s="439"/>
      <c r="B46" s="439"/>
      <c r="C46" s="439"/>
      <c r="D46" s="438"/>
      <c r="E46" s="438"/>
      <c r="F46" s="438"/>
      <c r="G46" s="444"/>
      <c r="H46" s="444"/>
      <c r="I46" s="444"/>
    </row>
    <row r="47" spans="1:9" ht="15" hidden="1" customHeight="1">
      <c r="A47" s="439"/>
      <c r="B47" s="439"/>
      <c r="C47" s="439"/>
      <c r="D47" s="438"/>
      <c r="E47" s="438"/>
      <c r="F47" s="438"/>
      <c r="G47" s="445" t="s">
        <v>76</v>
      </c>
      <c r="H47" s="445"/>
      <c r="I47" s="445"/>
    </row>
    <row r="48" spans="1:9" ht="15" hidden="1" customHeight="1">
      <c r="A48" s="439"/>
      <c r="B48" s="439"/>
      <c r="C48" s="439"/>
      <c r="D48" s="438"/>
      <c r="E48" s="438"/>
      <c r="F48" s="438"/>
      <c r="G48" s="445" t="s">
        <v>77</v>
      </c>
      <c r="H48" s="445"/>
      <c r="I48" s="445"/>
    </row>
    <row r="49" spans="1:9" ht="15" hidden="1">
      <c r="A49" s="439"/>
      <c r="B49" s="439"/>
      <c r="C49" s="439"/>
      <c r="D49" s="438"/>
      <c r="E49" s="438"/>
      <c r="F49" s="438"/>
      <c r="G49" s="446"/>
      <c r="H49" s="446"/>
      <c r="I49" s="446"/>
    </row>
    <row r="50" spans="1:9" ht="60" customHeight="1">
      <c r="A50" s="439" t="s">
        <v>78</v>
      </c>
      <c r="B50" s="439" t="s">
        <v>12</v>
      </c>
      <c r="C50" s="439" t="s">
        <v>79</v>
      </c>
      <c r="D50" s="438">
        <v>140</v>
      </c>
      <c r="E50" s="438"/>
      <c r="F50" s="438"/>
      <c r="G50" s="439" t="s">
        <v>80</v>
      </c>
      <c r="H50" s="439"/>
      <c r="I50" s="439"/>
    </row>
    <row r="51" spans="1:9" ht="15" customHeight="1">
      <c r="A51" s="439"/>
      <c r="B51" s="439"/>
      <c r="C51" s="439"/>
      <c r="D51" s="438"/>
      <c r="E51" s="438"/>
      <c r="F51" s="438"/>
      <c r="G51" s="439"/>
      <c r="H51" s="439"/>
      <c r="I51" s="439"/>
    </row>
    <row r="52" spans="1:9">
      <c r="A52" s="439"/>
      <c r="B52" s="439"/>
      <c r="C52" s="439"/>
      <c r="D52" s="438"/>
      <c r="E52" s="438"/>
      <c r="F52" s="438"/>
      <c r="G52" s="439"/>
      <c r="H52" s="439"/>
      <c r="I52" s="439"/>
    </row>
    <row r="53" spans="1:9" ht="15.75" customHeight="1">
      <c r="A53" s="441" t="s">
        <v>81</v>
      </c>
      <c r="B53" s="441"/>
      <c r="C53" s="441"/>
      <c r="D53" s="441"/>
      <c r="E53" s="441"/>
      <c r="F53" s="441"/>
      <c r="G53" s="441"/>
      <c r="H53" s="441"/>
      <c r="I53" s="441"/>
    </row>
    <row r="54" spans="1:9" ht="31.5" customHeight="1">
      <c r="A54" s="439" t="s">
        <v>1</v>
      </c>
      <c r="B54" s="439" t="s">
        <v>6</v>
      </c>
      <c r="C54" s="439" t="s">
        <v>82</v>
      </c>
      <c r="D54" s="439" t="s">
        <v>9</v>
      </c>
      <c r="E54" s="439"/>
      <c r="F54" s="439"/>
      <c r="G54" s="439"/>
      <c r="H54" s="439"/>
      <c r="I54" s="439"/>
    </row>
    <row r="55" spans="1:9">
      <c r="A55" s="439"/>
      <c r="B55" s="439"/>
      <c r="C55" s="439"/>
      <c r="D55" s="439"/>
      <c r="E55" s="439"/>
      <c r="F55" s="439"/>
      <c r="G55" s="439"/>
      <c r="H55" s="439"/>
      <c r="I55" s="439"/>
    </row>
    <row r="56" spans="1:9" ht="63" customHeight="1">
      <c r="A56" s="439" t="s">
        <v>83</v>
      </c>
      <c r="B56" s="439" t="s">
        <v>84</v>
      </c>
      <c r="C56" s="442">
        <v>830</v>
      </c>
      <c r="D56" s="22"/>
      <c r="E56" s="23"/>
      <c r="F56" s="24"/>
      <c r="G56" s="439" t="s">
        <v>85</v>
      </c>
      <c r="H56" s="439"/>
      <c r="I56" s="439"/>
    </row>
    <row r="57" spans="1:9">
      <c r="A57" s="439"/>
      <c r="B57" s="439"/>
      <c r="C57" s="442"/>
      <c r="D57" s="22"/>
      <c r="E57" s="25"/>
      <c r="F57" s="25"/>
      <c r="G57" s="439"/>
      <c r="H57" s="439"/>
      <c r="I57" s="439"/>
    </row>
    <row r="58" spans="1:9">
      <c r="A58" s="439"/>
      <c r="B58" s="439"/>
      <c r="C58" s="442"/>
      <c r="D58" s="22"/>
      <c r="E58" s="26"/>
      <c r="F58" s="27"/>
      <c r="G58" s="439"/>
      <c r="H58" s="439"/>
      <c r="I58" s="439"/>
    </row>
    <row r="59" spans="1:9" ht="78" customHeight="1">
      <c r="A59" s="439" t="s">
        <v>86</v>
      </c>
      <c r="B59" s="439" t="s">
        <v>84</v>
      </c>
      <c r="C59" s="442">
        <v>855</v>
      </c>
      <c r="D59" s="22"/>
      <c r="E59" s="23"/>
      <c r="F59" s="24"/>
      <c r="G59" s="439"/>
      <c r="H59" s="439"/>
      <c r="I59" s="439"/>
    </row>
    <row r="60" spans="1:9">
      <c r="A60" s="439"/>
      <c r="B60" s="439"/>
      <c r="C60" s="442"/>
      <c r="D60" s="22"/>
      <c r="E60" s="25"/>
      <c r="F60" s="25"/>
      <c r="G60" s="439"/>
      <c r="H60" s="439"/>
      <c r="I60" s="439"/>
    </row>
    <row r="61" spans="1:9">
      <c r="A61" s="439"/>
      <c r="B61" s="439"/>
      <c r="C61" s="442"/>
      <c r="D61" s="22"/>
      <c r="E61" s="26"/>
      <c r="F61" s="27"/>
      <c r="G61" s="439"/>
      <c r="H61" s="439"/>
      <c r="I61" s="439"/>
    </row>
    <row r="62" spans="1:9" ht="63" customHeight="1">
      <c r="A62" s="439" t="s">
        <v>87</v>
      </c>
      <c r="B62" s="439" t="s">
        <v>84</v>
      </c>
      <c r="C62" s="442">
        <v>865</v>
      </c>
      <c r="D62" s="22"/>
      <c r="E62" s="23"/>
      <c r="F62" s="24"/>
      <c r="G62" s="439"/>
      <c r="H62" s="439"/>
      <c r="I62" s="439"/>
    </row>
    <row r="63" spans="1:9">
      <c r="A63" s="439"/>
      <c r="B63" s="439"/>
      <c r="C63" s="442"/>
      <c r="D63" s="22"/>
      <c r="E63" s="25"/>
      <c r="F63" s="25"/>
      <c r="G63" s="439"/>
      <c r="H63" s="439"/>
      <c r="I63" s="439"/>
    </row>
    <row r="64" spans="1:9">
      <c r="A64" s="439"/>
      <c r="B64" s="439"/>
      <c r="C64" s="442"/>
      <c r="D64" s="22"/>
      <c r="E64" s="26"/>
      <c r="F64" s="27"/>
      <c r="G64" s="439"/>
      <c r="H64" s="439"/>
      <c r="I64" s="439"/>
    </row>
    <row r="65" spans="1:9" ht="78" customHeight="1">
      <c r="A65" s="439" t="s">
        <v>88</v>
      </c>
      <c r="B65" s="439" t="s">
        <v>84</v>
      </c>
      <c r="C65" s="442">
        <v>880</v>
      </c>
      <c r="D65" s="22"/>
      <c r="E65" s="23"/>
      <c r="F65" s="24"/>
      <c r="G65" s="439"/>
      <c r="H65" s="439"/>
      <c r="I65" s="439"/>
    </row>
    <row r="66" spans="1:9">
      <c r="A66" s="439"/>
      <c r="B66" s="439"/>
      <c r="C66" s="442"/>
      <c r="D66" s="22"/>
      <c r="E66" s="25"/>
      <c r="F66" s="25"/>
      <c r="G66" s="439"/>
      <c r="H66" s="439"/>
      <c r="I66" s="439"/>
    </row>
    <row r="67" spans="1:9">
      <c r="A67" s="439"/>
      <c r="B67" s="439"/>
      <c r="C67" s="442"/>
      <c r="D67" s="22"/>
      <c r="E67" s="26"/>
      <c r="F67" s="27"/>
      <c r="G67" s="439"/>
      <c r="H67" s="439"/>
      <c r="I67" s="439"/>
    </row>
    <row r="68" spans="1:9" ht="48" customHeight="1">
      <c r="A68" s="439" t="s">
        <v>89</v>
      </c>
      <c r="B68" s="439" t="s">
        <v>84</v>
      </c>
      <c r="C68" s="442">
        <v>670</v>
      </c>
      <c r="D68" s="22"/>
      <c r="E68" s="23"/>
      <c r="F68" s="24"/>
      <c r="G68" s="439"/>
      <c r="H68" s="439"/>
      <c r="I68" s="439"/>
    </row>
    <row r="69" spans="1:9">
      <c r="A69" s="439"/>
      <c r="B69" s="439"/>
      <c r="C69" s="442"/>
      <c r="D69" s="22"/>
      <c r="E69" s="25"/>
      <c r="F69" s="25"/>
      <c r="G69" s="439"/>
      <c r="H69" s="439"/>
      <c r="I69" s="439"/>
    </row>
    <row r="70" spans="1:9">
      <c r="A70" s="439"/>
      <c r="B70" s="439"/>
      <c r="C70" s="442"/>
      <c r="D70" s="22"/>
      <c r="E70" s="26"/>
      <c r="F70" s="27"/>
      <c r="G70" s="439"/>
      <c r="H70" s="439"/>
      <c r="I70" s="439"/>
    </row>
    <row r="71" spans="1:9" ht="48" customHeight="1">
      <c r="A71" s="439" t="s">
        <v>90</v>
      </c>
      <c r="B71" s="439" t="s">
        <v>91</v>
      </c>
      <c r="C71" s="442">
        <v>640</v>
      </c>
      <c r="D71" s="22"/>
      <c r="E71" s="23"/>
      <c r="F71" s="24"/>
      <c r="G71" s="439"/>
      <c r="H71" s="439"/>
      <c r="I71" s="439"/>
    </row>
    <row r="72" spans="1:9">
      <c r="A72" s="439"/>
      <c r="B72" s="439"/>
      <c r="C72" s="442"/>
      <c r="D72" s="22"/>
      <c r="E72" s="25"/>
      <c r="F72" s="25"/>
      <c r="G72" s="439"/>
      <c r="H72" s="439"/>
      <c r="I72" s="439"/>
    </row>
    <row r="73" spans="1:9">
      <c r="A73" s="439"/>
      <c r="B73" s="439"/>
      <c r="C73" s="442"/>
      <c r="D73" s="22"/>
      <c r="E73" s="26"/>
      <c r="F73" s="27"/>
      <c r="G73" s="439"/>
      <c r="H73" s="439"/>
      <c r="I73" s="439"/>
    </row>
    <row r="74" spans="1:9" ht="15.75" customHeight="1">
      <c r="A74" s="441" t="s">
        <v>92</v>
      </c>
      <c r="B74" s="441"/>
      <c r="C74" s="441"/>
      <c r="D74" s="441"/>
      <c r="E74" s="441"/>
      <c r="F74" s="441"/>
      <c r="G74" s="441"/>
      <c r="H74" s="441"/>
      <c r="I74" s="441"/>
    </row>
    <row r="75" spans="1:9" ht="75" customHeight="1">
      <c r="A75" s="439" t="s">
        <v>93</v>
      </c>
      <c r="B75" s="439" t="s">
        <v>94</v>
      </c>
      <c r="C75" s="439">
        <v>160</v>
      </c>
      <c r="D75" s="444" t="s">
        <v>95</v>
      </c>
      <c r="E75" s="444"/>
      <c r="F75" s="444"/>
      <c r="G75" s="444"/>
      <c r="H75" s="444"/>
      <c r="I75" s="444"/>
    </row>
    <row r="76" spans="1:9" ht="15.75" customHeight="1">
      <c r="A76" s="439"/>
      <c r="B76" s="439"/>
      <c r="C76" s="439"/>
      <c r="D76" s="445" t="s">
        <v>96</v>
      </c>
      <c r="E76" s="445"/>
      <c r="F76" s="445"/>
      <c r="G76" s="445"/>
      <c r="H76" s="445"/>
      <c r="I76" s="445"/>
    </row>
    <row r="77" spans="1:9" ht="30">
      <c r="A77" s="21" t="s">
        <v>97</v>
      </c>
      <c r="B77" s="21" t="s">
        <v>94</v>
      </c>
      <c r="C77" s="21"/>
      <c r="D77" s="446"/>
      <c r="E77" s="446"/>
      <c r="F77" s="446"/>
      <c r="G77" s="446"/>
      <c r="H77" s="446"/>
      <c r="I77" s="446"/>
    </row>
    <row r="78" spans="1:9" ht="45.75" customHeight="1">
      <c r="A78" s="21" t="s">
        <v>98</v>
      </c>
      <c r="B78" s="21" t="s">
        <v>99</v>
      </c>
      <c r="C78" s="21"/>
      <c r="D78" s="439" t="s">
        <v>100</v>
      </c>
      <c r="E78" s="439"/>
      <c r="F78" s="439"/>
      <c r="G78" s="439"/>
      <c r="H78" s="439"/>
      <c r="I78" s="439"/>
    </row>
    <row r="79" spans="1:9" ht="75" customHeight="1">
      <c r="A79" s="439" t="s">
        <v>101</v>
      </c>
      <c r="B79" s="439" t="s">
        <v>94</v>
      </c>
      <c r="C79" s="439"/>
      <c r="D79" s="444" t="s">
        <v>102</v>
      </c>
      <c r="E79" s="444"/>
      <c r="F79" s="444"/>
      <c r="G79" s="444"/>
      <c r="H79" s="444"/>
      <c r="I79" s="444"/>
    </row>
    <row r="80" spans="1:9" ht="15" customHeight="1">
      <c r="A80" s="439"/>
      <c r="B80" s="439"/>
      <c r="C80" s="439"/>
      <c r="D80" s="445" t="s">
        <v>103</v>
      </c>
      <c r="E80" s="445"/>
      <c r="F80" s="445"/>
      <c r="G80" s="445"/>
      <c r="H80" s="445"/>
      <c r="I80" s="445"/>
    </row>
    <row r="81" spans="1:9" ht="15">
      <c r="A81" s="439"/>
      <c r="B81" s="439"/>
      <c r="C81" s="439"/>
      <c r="D81" s="446"/>
      <c r="E81" s="446"/>
      <c r="F81" s="446"/>
      <c r="G81" s="446"/>
      <c r="H81" s="446"/>
      <c r="I81" s="446"/>
    </row>
    <row r="82" spans="1:9" ht="45.75" customHeight="1">
      <c r="A82" s="21" t="s">
        <v>104</v>
      </c>
      <c r="B82" s="21" t="s">
        <v>99</v>
      </c>
      <c r="C82" s="21"/>
      <c r="D82" s="439" t="s">
        <v>105</v>
      </c>
      <c r="E82" s="439"/>
      <c r="F82" s="439"/>
      <c r="G82" s="439"/>
      <c r="H82" s="439"/>
      <c r="I82" s="439"/>
    </row>
    <row r="83" spans="1:9" ht="15">
      <c r="A83" s="21" t="s">
        <v>106</v>
      </c>
      <c r="B83" s="21" t="s">
        <v>99</v>
      </c>
      <c r="C83" s="21"/>
      <c r="D83" s="439"/>
      <c r="E83" s="439"/>
      <c r="F83" s="439"/>
      <c r="G83" s="439"/>
      <c r="H83" s="439"/>
      <c r="I83" s="439"/>
    </row>
    <row r="84" spans="1:9" ht="15">
      <c r="A84" s="21" t="s">
        <v>107</v>
      </c>
      <c r="B84" s="21" t="s">
        <v>99</v>
      </c>
      <c r="C84" s="21"/>
      <c r="D84" s="439"/>
      <c r="E84" s="439"/>
      <c r="F84" s="439"/>
      <c r="G84" s="439"/>
      <c r="H84" s="439"/>
      <c r="I84" s="439"/>
    </row>
    <row r="85" spans="1:9" ht="90" customHeight="1">
      <c r="A85" s="439" t="s">
        <v>108</v>
      </c>
      <c r="B85" s="439" t="s">
        <v>109</v>
      </c>
      <c r="C85" s="439"/>
      <c r="D85" s="439" t="s">
        <v>110</v>
      </c>
      <c r="E85" s="439"/>
      <c r="F85" s="439"/>
      <c r="G85" s="439"/>
      <c r="H85" s="21"/>
      <c r="I85" s="21"/>
    </row>
    <row r="86" spans="1:9" ht="60" customHeight="1">
      <c r="A86" s="439"/>
      <c r="B86" s="439"/>
      <c r="C86" s="439"/>
      <c r="D86" s="444" t="s">
        <v>110</v>
      </c>
      <c r="E86" s="444"/>
      <c r="F86" s="444"/>
      <c r="G86" s="444"/>
      <c r="H86" s="444"/>
      <c r="I86" s="444"/>
    </row>
    <row r="87" spans="1:9" ht="15" customHeight="1">
      <c r="A87" s="439"/>
      <c r="B87" s="439"/>
      <c r="C87" s="439"/>
      <c r="D87" s="445" t="s">
        <v>111</v>
      </c>
      <c r="E87" s="445"/>
      <c r="F87" s="445"/>
      <c r="G87" s="445"/>
      <c r="H87" s="445"/>
      <c r="I87" s="445"/>
    </row>
    <row r="88" spans="1:9" ht="15.75" customHeight="1">
      <c r="A88" s="439"/>
      <c r="B88" s="439"/>
      <c r="C88" s="439"/>
      <c r="D88" s="445" t="s">
        <v>112</v>
      </c>
      <c r="E88" s="445"/>
      <c r="F88" s="445"/>
      <c r="G88" s="445"/>
      <c r="H88" s="445"/>
      <c r="I88" s="445"/>
    </row>
    <row r="89" spans="1:9" ht="45.75" customHeight="1">
      <c r="A89" s="21" t="s">
        <v>113</v>
      </c>
      <c r="B89" s="21" t="s">
        <v>109</v>
      </c>
      <c r="C89" s="21"/>
      <c r="D89" s="445" t="s">
        <v>114</v>
      </c>
      <c r="E89" s="445"/>
      <c r="F89" s="445"/>
      <c r="G89" s="445"/>
      <c r="H89" s="445"/>
      <c r="I89" s="445"/>
    </row>
    <row r="90" spans="1:9" ht="45.75" customHeight="1">
      <c r="A90" s="21" t="s">
        <v>115</v>
      </c>
      <c r="B90" s="21" t="s">
        <v>109</v>
      </c>
      <c r="C90" s="21"/>
      <c r="D90" s="445" t="s">
        <v>116</v>
      </c>
      <c r="E90" s="445"/>
      <c r="F90" s="445"/>
      <c r="G90" s="445"/>
      <c r="H90" s="445"/>
      <c r="I90" s="445"/>
    </row>
    <row r="91" spans="1:9" ht="45.75" customHeight="1">
      <c r="A91" s="21" t="s">
        <v>117</v>
      </c>
      <c r="B91" s="21" t="s">
        <v>109</v>
      </c>
      <c r="C91" s="21"/>
      <c r="D91" s="445" t="s">
        <v>118</v>
      </c>
      <c r="E91" s="445"/>
      <c r="F91" s="445"/>
      <c r="G91" s="445"/>
      <c r="H91" s="445"/>
      <c r="I91" s="445"/>
    </row>
    <row r="92" spans="1:9" ht="45.75" customHeight="1">
      <c r="A92" s="21" t="s">
        <v>119</v>
      </c>
      <c r="B92" s="21" t="s">
        <v>109</v>
      </c>
      <c r="C92" s="21"/>
      <c r="D92" s="446" t="s">
        <v>120</v>
      </c>
      <c r="E92" s="446"/>
      <c r="F92" s="446"/>
      <c r="G92" s="446"/>
      <c r="H92" s="446"/>
      <c r="I92" s="446"/>
    </row>
    <row r="93" spans="1:9" ht="30.75" customHeight="1">
      <c r="A93" s="21" t="s">
        <v>121</v>
      </c>
      <c r="B93" s="21" t="s">
        <v>122</v>
      </c>
      <c r="C93" s="21"/>
      <c r="D93" s="439" t="s">
        <v>123</v>
      </c>
      <c r="E93" s="439"/>
      <c r="F93" s="439"/>
      <c r="G93" s="439"/>
      <c r="H93" s="439"/>
      <c r="I93" s="439"/>
    </row>
    <row r="94" spans="1:9" ht="30">
      <c r="A94" s="21" t="s">
        <v>121</v>
      </c>
      <c r="B94" s="21" t="s">
        <v>124</v>
      </c>
      <c r="C94" s="21"/>
      <c r="D94" s="439"/>
      <c r="E94" s="439"/>
      <c r="F94" s="439"/>
      <c r="G94" s="439"/>
      <c r="H94" s="439"/>
      <c r="I94" s="439"/>
    </row>
  </sheetData>
  <sheetProtection selectLockedCells="1" selectUnlockedCells="1"/>
  <mergeCells count="141">
    <mergeCell ref="D89:I89"/>
    <mergeCell ref="D90:I90"/>
    <mergeCell ref="D91:I91"/>
    <mergeCell ref="D92:I92"/>
    <mergeCell ref="D93:I94"/>
    <mergeCell ref="D82:I82"/>
    <mergeCell ref="D83:I83"/>
    <mergeCell ref="D84:I84"/>
    <mergeCell ref="A85:A88"/>
    <mergeCell ref="B85:B88"/>
    <mergeCell ref="C85:C88"/>
    <mergeCell ref="D85:G85"/>
    <mergeCell ref="D86:I86"/>
    <mergeCell ref="D87:I87"/>
    <mergeCell ref="D88:I88"/>
    <mergeCell ref="D77:I77"/>
    <mergeCell ref="D78:I78"/>
    <mergeCell ref="A79:A81"/>
    <mergeCell ref="B79:B81"/>
    <mergeCell ref="C79:C81"/>
    <mergeCell ref="D79:I79"/>
    <mergeCell ref="D80:I80"/>
    <mergeCell ref="D81:I81"/>
    <mergeCell ref="A74:I74"/>
    <mergeCell ref="A75:A76"/>
    <mergeCell ref="B75:B76"/>
    <mergeCell ref="C75:C76"/>
    <mergeCell ref="D75:I75"/>
    <mergeCell ref="D76:I76"/>
    <mergeCell ref="A68:A70"/>
    <mergeCell ref="B68:B70"/>
    <mergeCell ref="C68:C70"/>
    <mergeCell ref="A71:A73"/>
    <mergeCell ref="B71:B73"/>
    <mergeCell ref="C71:C73"/>
    <mergeCell ref="B59:B61"/>
    <mergeCell ref="C59:C61"/>
    <mergeCell ref="A62:A64"/>
    <mergeCell ref="B62:B64"/>
    <mergeCell ref="C62:C64"/>
    <mergeCell ref="A65:A67"/>
    <mergeCell ref="B65:B67"/>
    <mergeCell ref="C65:C67"/>
    <mergeCell ref="A53:I53"/>
    <mergeCell ref="A54:A55"/>
    <mergeCell ref="B54:B55"/>
    <mergeCell ref="C54:C55"/>
    <mergeCell ref="D54:I55"/>
    <mergeCell ref="A56:A58"/>
    <mergeCell ref="B56:B58"/>
    <mergeCell ref="C56:C58"/>
    <mergeCell ref="G56:I73"/>
    <mergeCell ref="A59:A61"/>
    <mergeCell ref="G49:I49"/>
    <mergeCell ref="A50:A52"/>
    <mergeCell ref="B50:B52"/>
    <mergeCell ref="C50:C52"/>
    <mergeCell ref="D50:F52"/>
    <mergeCell ref="G50:I52"/>
    <mergeCell ref="D43:F43"/>
    <mergeCell ref="G43:I43"/>
    <mergeCell ref="A44:I44"/>
    <mergeCell ref="A45:A49"/>
    <mergeCell ref="B45:B49"/>
    <mergeCell ref="C45:C49"/>
    <mergeCell ref="D45:F49"/>
    <mergeCell ref="G45:I46"/>
    <mergeCell ref="G47:I47"/>
    <mergeCell ref="G48:I48"/>
    <mergeCell ref="A38:I38"/>
    <mergeCell ref="D39:F39"/>
    <mergeCell ref="G39:I40"/>
    <mergeCell ref="D40:F40"/>
    <mergeCell ref="A41:I41"/>
    <mergeCell ref="D42:F42"/>
    <mergeCell ref="G42:I42"/>
    <mergeCell ref="A34:I34"/>
    <mergeCell ref="D35:F35"/>
    <mergeCell ref="G35:I36"/>
    <mergeCell ref="D36:F36"/>
    <mergeCell ref="D37:F37"/>
    <mergeCell ref="G37:I37"/>
    <mergeCell ref="A30:I30"/>
    <mergeCell ref="D31:F31"/>
    <mergeCell ref="G31:I32"/>
    <mergeCell ref="D32:F32"/>
    <mergeCell ref="D33:F33"/>
    <mergeCell ref="G33:I33"/>
    <mergeCell ref="A26:I26"/>
    <mergeCell ref="D27:F27"/>
    <mergeCell ref="G27:I27"/>
    <mergeCell ref="D28:F28"/>
    <mergeCell ref="G28:I28"/>
    <mergeCell ref="A29:I29"/>
    <mergeCell ref="A21:I21"/>
    <mergeCell ref="D22:F22"/>
    <mergeCell ref="G22:I22"/>
    <mergeCell ref="A23:I23"/>
    <mergeCell ref="A24:A25"/>
    <mergeCell ref="B24:B25"/>
    <mergeCell ref="C24:C25"/>
    <mergeCell ref="D24:F25"/>
    <mergeCell ref="G24:I25"/>
    <mergeCell ref="A17:I17"/>
    <mergeCell ref="D18:F18"/>
    <mergeCell ref="G18:I18"/>
    <mergeCell ref="A19:A20"/>
    <mergeCell ref="B19:B20"/>
    <mergeCell ref="C19:C20"/>
    <mergeCell ref="D19:F20"/>
    <mergeCell ref="G19:I20"/>
    <mergeCell ref="B13:B14"/>
    <mergeCell ref="C13:C14"/>
    <mergeCell ref="D13:F14"/>
    <mergeCell ref="A15:I15"/>
    <mergeCell ref="D16:F16"/>
    <mergeCell ref="G16:I16"/>
    <mergeCell ref="A8:I8"/>
    <mergeCell ref="D9:F9"/>
    <mergeCell ref="G9:I9"/>
    <mergeCell ref="A10:I10"/>
    <mergeCell ref="A11:A12"/>
    <mergeCell ref="B11:B12"/>
    <mergeCell ref="C11:C12"/>
    <mergeCell ref="D11:F12"/>
    <mergeCell ref="G11:I14"/>
    <mergeCell ref="A13:A14"/>
    <mergeCell ref="A4:I4"/>
    <mergeCell ref="D5:F5"/>
    <mergeCell ref="G5:I5"/>
    <mergeCell ref="A6:A7"/>
    <mergeCell ref="B6:B7"/>
    <mergeCell ref="C6:C7"/>
    <mergeCell ref="D6:F7"/>
    <mergeCell ref="G6:I7"/>
    <mergeCell ref="A1:I1"/>
    <mergeCell ref="A2:A3"/>
    <mergeCell ref="B2:B3"/>
    <mergeCell ref="C2:C3"/>
    <mergeCell ref="D2:F3"/>
    <mergeCell ref="G2:I3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7"/>
    <pageSetUpPr fitToPage="1"/>
  </sheetPr>
  <dimension ref="A1:M24"/>
  <sheetViews>
    <sheetView topLeftCell="A4" zoomScaleSheetLayoutView="85" workbookViewId="0">
      <selection activeCell="C5" sqref="C5:L5"/>
    </sheetView>
  </sheetViews>
  <sheetFormatPr defaultRowHeight="15"/>
  <cols>
    <col min="1" max="1" width="5.140625" style="31" customWidth="1"/>
    <col min="2" max="2" width="22.5703125" style="32" customWidth="1"/>
    <col min="3" max="3" width="29.42578125" style="31" customWidth="1"/>
    <col min="4" max="7" width="11" style="32" customWidth="1"/>
    <col min="8" max="8" width="14.42578125" style="31" customWidth="1"/>
    <col min="9" max="10" width="0" style="31" hidden="1" customWidth="1"/>
    <col min="11" max="11" width="13.28515625" style="31" customWidth="1"/>
    <col min="12" max="12" width="15.5703125" style="31" customWidth="1"/>
    <col min="13" max="13" width="13.140625" style="31" customWidth="1"/>
    <col min="14" max="197" width="9.140625" style="31"/>
    <col min="198" max="198" width="3.85546875" style="31" customWidth="1"/>
    <col min="199" max="199" width="19.140625" style="31" customWidth="1"/>
    <col min="200" max="200" width="26.28515625" style="31" customWidth="1"/>
    <col min="201" max="201" width="11" style="31" customWidth="1"/>
    <col min="202" max="202" width="8.42578125" style="31" customWidth="1"/>
    <col min="203" max="203" width="11.5703125" style="31" customWidth="1"/>
    <col min="204" max="204" width="7.5703125" style="31" customWidth="1"/>
    <col min="205" max="205" width="8.85546875" style="31" customWidth="1"/>
    <col min="206" max="206" width="9.28515625" style="31" customWidth="1"/>
    <col min="207" max="210" width="7.5703125" style="31" customWidth="1"/>
    <col min="211" max="211" width="10.85546875" style="31" customWidth="1"/>
    <col min="212" max="212" width="0" style="31" hidden="1" customWidth="1"/>
    <col min="213" max="16384" width="9.140625" style="31"/>
  </cols>
  <sheetData>
    <row r="1" spans="1:13" s="3" customFormat="1" ht="15.75" customHeight="1">
      <c r="A1" s="2"/>
      <c r="D1" s="4"/>
      <c r="E1" s="5"/>
    </row>
    <row r="2" spans="1:13" s="3" customFormat="1" ht="13.5" customHeight="1">
      <c r="A2" s="6"/>
      <c r="B2" s="7"/>
      <c r="C2" s="7"/>
      <c r="D2" s="4"/>
      <c r="E2" s="8"/>
    </row>
    <row r="3" spans="1:13" s="3" customFormat="1" ht="63" customHeight="1">
      <c r="A3" s="6"/>
      <c r="B3" s="7"/>
      <c r="C3" s="7"/>
      <c r="D3" s="4"/>
      <c r="E3" s="9"/>
    </row>
    <row r="4" spans="1:13" s="3" customFormat="1" ht="26.25" customHeight="1">
      <c r="A4" s="419"/>
      <c r="B4" s="419"/>
      <c r="C4" s="419"/>
      <c r="D4" s="419"/>
      <c r="E4" s="419"/>
    </row>
    <row r="5" spans="1:13" ht="18.75" customHeight="1">
      <c r="A5" s="447"/>
      <c r="B5" s="447"/>
      <c r="C5" s="448" t="s">
        <v>919</v>
      </c>
      <c r="D5" s="448"/>
      <c r="E5" s="448"/>
      <c r="F5" s="448"/>
      <c r="G5" s="448"/>
      <c r="H5" s="448"/>
      <c r="I5" s="448"/>
      <c r="J5" s="448"/>
      <c r="K5" s="448"/>
      <c r="L5" s="448"/>
    </row>
    <row r="6" spans="1:13" ht="64.5" customHeight="1">
      <c r="A6" s="33" t="s">
        <v>125</v>
      </c>
      <c r="B6" s="33" t="s">
        <v>126</v>
      </c>
      <c r="C6" s="33" t="s">
        <v>127</v>
      </c>
      <c r="D6" s="33" t="s">
        <v>128</v>
      </c>
      <c r="E6" s="33" t="s">
        <v>129</v>
      </c>
      <c r="F6" s="33" t="s">
        <v>130</v>
      </c>
      <c r="G6" s="33" t="s">
        <v>131</v>
      </c>
      <c r="H6" s="33" t="s">
        <v>132</v>
      </c>
      <c r="I6" s="33" t="s">
        <v>130</v>
      </c>
      <c r="J6" s="33" t="s">
        <v>131</v>
      </c>
      <c r="K6" s="33" t="s">
        <v>133</v>
      </c>
      <c r="L6" s="33" t="s">
        <v>134</v>
      </c>
      <c r="M6" s="33" t="s">
        <v>821</v>
      </c>
    </row>
    <row r="7" spans="1:13" ht="36.75" customHeight="1">
      <c r="A7" s="449">
        <v>1</v>
      </c>
      <c r="B7" s="449"/>
      <c r="C7" s="450" t="s">
        <v>135</v>
      </c>
      <c r="D7" s="450" t="s">
        <v>136</v>
      </c>
      <c r="E7" s="451" t="s">
        <v>137</v>
      </c>
      <c r="F7" s="36">
        <v>1.5</v>
      </c>
      <c r="G7" s="452">
        <v>15</v>
      </c>
      <c r="H7" s="452">
        <v>2.2000000000000002</v>
      </c>
      <c r="I7" s="36">
        <v>1.5</v>
      </c>
      <c r="J7" s="36">
        <v>15</v>
      </c>
      <c r="K7" s="452" t="s">
        <v>138</v>
      </c>
      <c r="L7" s="36">
        <v>22.5</v>
      </c>
      <c r="M7" s="37">
        <v>4422</v>
      </c>
    </row>
    <row r="8" spans="1:13" ht="36.75" customHeight="1">
      <c r="A8" s="449"/>
      <c r="B8" s="449"/>
      <c r="C8" s="450"/>
      <c r="D8" s="450"/>
      <c r="E8" s="451"/>
      <c r="F8" s="36">
        <v>1.8</v>
      </c>
      <c r="G8" s="452"/>
      <c r="H8" s="452"/>
      <c r="I8" s="36">
        <v>1.8</v>
      </c>
      <c r="J8" s="36">
        <v>15</v>
      </c>
      <c r="K8" s="452"/>
      <c r="L8" s="36">
        <v>27</v>
      </c>
      <c r="M8" s="37">
        <v>5306</v>
      </c>
    </row>
    <row r="9" spans="1:13" ht="36.75" customHeight="1">
      <c r="A9" s="449"/>
      <c r="B9" s="449"/>
      <c r="C9" s="450"/>
      <c r="D9" s="450"/>
      <c r="E9" s="451" t="s">
        <v>139</v>
      </c>
      <c r="F9" s="36">
        <v>1.5</v>
      </c>
      <c r="G9" s="452"/>
      <c r="H9" s="452"/>
      <c r="I9" s="36">
        <v>1.5</v>
      </c>
      <c r="J9" s="36">
        <v>15</v>
      </c>
      <c r="K9" s="452"/>
      <c r="L9" s="36">
        <v>22.5</v>
      </c>
      <c r="M9" s="37">
        <v>3525</v>
      </c>
    </row>
    <row r="10" spans="1:13" ht="36.75" customHeight="1">
      <c r="A10" s="449"/>
      <c r="B10" s="449"/>
      <c r="C10" s="450"/>
      <c r="D10" s="450"/>
      <c r="E10" s="451"/>
      <c r="F10" s="36">
        <v>1.8</v>
      </c>
      <c r="G10" s="452"/>
      <c r="H10" s="452"/>
      <c r="I10" s="36">
        <v>1.8</v>
      </c>
      <c r="J10" s="36">
        <v>15</v>
      </c>
      <c r="K10" s="452"/>
      <c r="L10" s="36">
        <v>27</v>
      </c>
      <c r="M10" s="37">
        <v>4229</v>
      </c>
    </row>
    <row r="11" spans="1:13" ht="36.75" customHeight="1">
      <c r="A11" s="449"/>
      <c r="B11" s="449"/>
      <c r="C11" s="450"/>
      <c r="D11" s="450"/>
      <c r="E11" s="451" t="s">
        <v>140</v>
      </c>
      <c r="F11" s="35">
        <v>1.5</v>
      </c>
      <c r="G11" s="452"/>
      <c r="H11" s="452"/>
      <c r="I11" s="35">
        <v>1.5</v>
      </c>
      <c r="J11" s="35">
        <v>15</v>
      </c>
      <c r="K11" s="452"/>
      <c r="L11" s="36">
        <v>22.5</v>
      </c>
      <c r="M11" s="37">
        <v>3203</v>
      </c>
    </row>
    <row r="12" spans="1:13" ht="37.5" customHeight="1">
      <c r="A12" s="449"/>
      <c r="B12" s="449"/>
      <c r="C12" s="450"/>
      <c r="D12" s="450"/>
      <c r="E12" s="451"/>
      <c r="F12" s="35">
        <v>1.8</v>
      </c>
      <c r="G12" s="452"/>
      <c r="H12" s="452"/>
      <c r="I12" s="35">
        <v>1.8</v>
      </c>
      <c r="J12" s="35">
        <v>15</v>
      </c>
      <c r="K12" s="452"/>
      <c r="L12" s="36">
        <v>27</v>
      </c>
      <c r="M12" s="37">
        <v>3853</v>
      </c>
    </row>
    <row r="13" spans="1:13" ht="37.5" customHeight="1">
      <c r="A13" s="34"/>
      <c r="B13" s="449"/>
      <c r="C13" s="453" t="s">
        <v>141</v>
      </c>
      <c r="D13" s="453" t="s">
        <v>142</v>
      </c>
      <c r="E13" s="38" t="s">
        <v>143</v>
      </c>
      <c r="F13" s="39">
        <v>1</v>
      </c>
      <c r="G13" s="454">
        <v>15</v>
      </c>
      <c r="H13" s="455">
        <v>1.4</v>
      </c>
      <c r="I13" s="40"/>
      <c r="J13" s="40"/>
      <c r="K13" s="454" t="s">
        <v>138</v>
      </c>
      <c r="L13" s="39">
        <v>15</v>
      </c>
      <c r="M13" s="41">
        <v>4327</v>
      </c>
    </row>
    <row r="14" spans="1:13" ht="37.5" customHeight="1">
      <c r="A14" s="34"/>
      <c r="B14" s="449"/>
      <c r="C14" s="453"/>
      <c r="D14" s="453"/>
      <c r="E14" s="38" t="s">
        <v>144</v>
      </c>
      <c r="F14" s="39">
        <v>1</v>
      </c>
      <c r="G14" s="454"/>
      <c r="H14" s="455"/>
      <c r="I14" s="40"/>
      <c r="J14" s="40"/>
      <c r="K14" s="454"/>
      <c r="L14" s="39">
        <v>15</v>
      </c>
      <c r="M14" s="41">
        <v>3210</v>
      </c>
    </row>
    <row r="15" spans="1:13" ht="36.75" customHeight="1">
      <c r="A15" s="457"/>
      <c r="B15" s="449"/>
      <c r="C15" s="453"/>
      <c r="D15" s="453"/>
      <c r="E15" s="42" t="s">
        <v>145</v>
      </c>
      <c r="F15" s="42">
        <v>1.5</v>
      </c>
      <c r="G15" s="454"/>
      <c r="H15" s="458">
        <v>1.8</v>
      </c>
      <c r="I15" s="42">
        <v>1.5</v>
      </c>
      <c r="J15" s="42">
        <v>15</v>
      </c>
      <c r="K15" s="454"/>
      <c r="L15" s="42">
        <v>22.5</v>
      </c>
      <c r="M15" s="41">
        <v>5059</v>
      </c>
    </row>
    <row r="16" spans="1:13" ht="36.75" customHeight="1">
      <c r="A16" s="457"/>
      <c r="B16" s="449"/>
      <c r="C16" s="453"/>
      <c r="D16" s="453"/>
      <c r="E16" s="458" t="s">
        <v>137</v>
      </c>
      <c r="F16" s="42">
        <v>1.5</v>
      </c>
      <c r="G16" s="454"/>
      <c r="H16" s="458"/>
      <c r="I16" s="42">
        <v>1.5</v>
      </c>
      <c r="J16" s="42">
        <v>15</v>
      </c>
      <c r="K16" s="454"/>
      <c r="L16" s="42">
        <v>22.5</v>
      </c>
      <c r="M16" s="41">
        <v>2780</v>
      </c>
    </row>
    <row r="17" spans="1:13" ht="36.75" customHeight="1">
      <c r="A17" s="457"/>
      <c r="B17" s="449"/>
      <c r="C17" s="453"/>
      <c r="D17" s="453"/>
      <c r="E17" s="458"/>
      <c r="F17" s="42">
        <v>1.8</v>
      </c>
      <c r="G17" s="454"/>
      <c r="H17" s="458"/>
      <c r="I17" s="42">
        <v>1.8</v>
      </c>
      <c r="J17" s="42">
        <v>15</v>
      </c>
      <c r="K17" s="454"/>
      <c r="L17" s="42">
        <v>27</v>
      </c>
      <c r="M17" s="41">
        <v>3335</v>
      </c>
    </row>
    <row r="18" spans="1:13" ht="37.5" customHeight="1">
      <c r="A18" s="457"/>
      <c r="B18" s="449"/>
      <c r="C18" s="453"/>
      <c r="D18" s="453"/>
      <c r="E18" s="458" t="s">
        <v>139</v>
      </c>
      <c r="F18" s="42">
        <v>1.5</v>
      </c>
      <c r="G18" s="454"/>
      <c r="H18" s="458"/>
      <c r="I18" s="42">
        <v>1.5</v>
      </c>
      <c r="J18" s="42">
        <v>15</v>
      </c>
      <c r="K18" s="454"/>
      <c r="L18" s="42">
        <v>22.5</v>
      </c>
      <c r="M18" s="41">
        <v>2362</v>
      </c>
    </row>
    <row r="19" spans="1:13" ht="37.5" customHeight="1">
      <c r="A19" s="457"/>
      <c r="B19" s="449"/>
      <c r="C19" s="453"/>
      <c r="D19" s="453"/>
      <c r="E19" s="458"/>
      <c r="F19" s="42">
        <v>1.8</v>
      </c>
      <c r="G19" s="454"/>
      <c r="H19" s="458"/>
      <c r="I19" s="42">
        <v>1.8</v>
      </c>
      <c r="J19" s="42">
        <v>15</v>
      </c>
      <c r="K19" s="454"/>
      <c r="L19" s="42">
        <v>27</v>
      </c>
      <c r="M19" s="41">
        <v>2834</v>
      </c>
    </row>
    <row r="20" spans="1:13" ht="29.25" customHeight="1">
      <c r="A20" s="457"/>
      <c r="B20" s="449"/>
      <c r="C20" s="453"/>
      <c r="D20" s="453"/>
      <c r="E20" s="458" t="s">
        <v>140</v>
      </c>
      <c r="F20" s="42">
        <v>1.5</v>
      </c>
      <c r="G20" s="454"/>
      <c r="H20" s="458"/>
      <c r="I20" s="42">
        <v>1.5</v>
      </c>
      <c r="J20" s="42">
        <v>15</v>
      </c>
      <c r="K20" s="454"/>
      <c r="L20" s="42">
        <v>22.5</v>
      </c>
      <c r="M20" s="41">
        <v>2210</v>
      </c>
    </row>
    <row r="21" spans="1:13" ht="30" customHeight="1">
      <c r="A21" s="457"/>
      <c r="B21" s="449"/>
      <c r="C21" s="453"/>
      <c r="D21" s="453"/>
      <c r="E21" s="458"/>
      <c r="F21" s="42">
        <v>1.8</v>
      </c>
      <c r="G21" s="454"/>
      <c r="H21" s="458"/>
      <c r="I21" s="42"/>
      <c r="J21" s="42"/>
      <c r="K21" s="454"/>
      <c r="L21" s="42">
        <v>27</v>
      </c>
      <c r="M21" s="41">
        <v>2652</v>
      </c>
    </row>
    <row r="22" spans="1:13">
      <c r="A22" s="43"/>
      <c r="B22" s="456" t="s">
        <v>146</v>
      </c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</row>
    <row r="23" spans="1:13">
      <c r="A23" s="43"/>
      <c r="B23" s="456" t="s">
        <v>147</v>
      </c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456"/>
    </row>
    <row r="24" spans="1:13" ht="15.75" customHeight="1"/>
  </sheetData>
  <sheetProtection selectLockedCells="1" selectUnlockedCells="1"/>
  <mergeCells count="26">
    <mergeCell ref="B23:M23"/>
    <mergeCell ref="A15:A21"/>
    <mergeCell ref="H15:H21"/>
    <mergeCell ref="E16:E17"/>
    <mergeCell ref="E18:E19"/>
    <mergeCell ref="E20:E21"/>
    <mergeCell ref="B22:M22"/>
    <mergeCell ref="K7:K12"/>
    <mergeCell ref="E9:E10"/>
    <mergeCell ref="E11:E12"/>
    <mergeCell ref="B13:B21"/>
    <mergeCell ref="C13:C21"/>
    <mergeCell ref="D13:D21"/>
    <mergeCell ref="G13:G21"/>
    <mergeCell ref="H13:H14"/>
    <mergeCell ref="K13:K21"/>
    <mergeCell ref="A4:E4"/>
    <mergeCell ref="A5:B5"/>
    <mergeCell ref="C5:L5"/>
    <mergeCell ref="A7:A12"/>
    <mergeCell ref="B7:B12"/>
    <mergeCell ref="C7:C12"/>
    <mergeCell ref="D7:D12"/>
    <mergeCell ref="E7:E8"/>
    <mergeCell ref="G7:G12"/>
    <mergeCell ref="H7:H12"/>
  </mergeCells>
  <pageMargins left="0.70833333333333337" right="0.70833333333333337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7"/>
    <pageSetUpPr fitToPage="1"/>
  </sheetPr>
  <dimension ref="A1:K33"/>
  <sheetViews>
    <sheetView zoomScale="85" zoomScaleNormal="85" zoomScaleSheetLayoutView="85" workbookViewId="0">
      <selection activeCell="J30" sqref="J30"/>
    </sheetView>
  </sheetViews>
  <sheetFormatPr defaultRowHeight="15"/>
  <cols>
    <col min="1" max="1" width="33.28515625" style="31" customWidth="1"/>
    <col min="2" max="2" width="32.85546875" style="31" customWidth="1"/>
    <col min="3" max="3" width="15.7109375" style="31" customWidth="1"/>
    <col min="4" max="4" width="11.28515625" style="31" customWidth="1"/>
    <col min="5" max="5" width="19.28515625" style="31" customWidth="1"/>
    <col min="6" max="6" width="15.28515625" style="31" customWidth="1"/>
    <col min="7" max="7" width="14.85546875" style="31" customWidth="1"/>
    <col min="8" max="8" width="16" style="31" customWidth="1"/>
    <col min="9" max="10" width="19.140625" style="31" customWidth="1"/>
    <col min="11" max="14" width="0" style="31" hidden="1" customWidth="1"/>
    <col min="15" max="16384" width="9.140625" style="31"/>
  </cols>
  <sheetData>
    <row r="1" spans="1:11" s="3" customFormat="1" ht="15.75" customHeight="1">
      <c r="A1" s="2"/>
      <c r="D1" s="5"/>
    </row>
    <row r="2" spans="1:11" s="3" customFormat="1" ht="13.5" customHeight="1">
      <c r="A2" s="6"/>
      <c r="B2" s="7"/>
      <c r="C2" s="7"/>
      <c r="D2" s="8"/>
    </row>
    <row r="3" spans="1:11" s="3" customFormat="1" ht="91.5" customHeight="1">
      <c r="A3" s="447"/>
      <c r="B3" s="447"/>
      <c r="C3" s="447"/>
      <c r="D3" s="9"/>
    </row>
    <row r="4" spans="1:11" ht="88.5" customHeight="1">
      <c r="A4" s="459" t="s">
        <v>127</v>
      </c>
      <c r="B4" s="459"/>
      <c r="C4" s="44" t="s">
        <v>148</v>
      </c>
      <c r="D4" s="44" t="s">
        <v>149</v>
      </c>
      <c r="E4" s="44" t="s">
        <v>129</v>
      </c>
      <c r="F4" s="44" t="s">
        <v>130</v>
      </c>
      <c r="G4" s="44" t="s">
        <v>150</v>
      </c>
      <c r="H4" s="44" t="s">
        <v>151</v>
      </c>
      <c r="I4" s="44" t="s">
        <v>133</v>
      </c>
      <c r="J4" s="44" t="s">
        <v>152</v>
      </c>
      <c r="K4" s="45" t="s">
        <v>152</v>
      </c>
    </row>
    <row r="5" spans="1:11" s="51" customFormat="1" ht="36.75" customHeight="1">
      <c r="A5" s="460" t="s">
        <v>141</v>
      </c>
      <c r="B5" s="461"/>
      <c r="C5" s="46" t="s">
        <v>153</v>
      </c>
      <c r="D5" s="462">
        <v>1.2</v>
      </c>
      <c r="E5" s="47" t="s">
        <v>143</v>
      </c>
      <c r="F5" s="48" t="s">
        <v>154</v>
      </c>
      <c r="G5" s="47">
        <v>30</v>
      </c>
      <c r="H5" s="48">
        <v>30</v>
      </c>
      <c r="I5" s="47" t="s">
        <v>138</v>
      </c>
      <c r="J5" s="49">
        <v>8670</v>
      </c>
      <c r="K5" s="50">
        <v>9450.6017421160832</v>
      </c>
    </row>
    <row r="6" spans="1:11" s="51" customFormat="1" ht="36.75" customHeight="1">
      <c r="A6" s="460"/>
      <c r="B6" s="461"/>
      <c r="C6" s="46" t="s">
        <v>153</v>
      </c>
      <c r="D6" s="462"/>
      <c r="E6" s="47" t="s">
        <v>145</v>
      </c>
      <c r="F6" s="48" t="s">
        <v>154</v>
      </c>
      <c r="G6" s="47">
        <v>30</v>
      </c>
      <c r="H6" s="48">
        <v>30</v>
      </c>
      <c r="I6" s="47" t="s">
        <v>138</v>
      </c>
      <c r="J6" s="49">
        <v>3436</v>
      </c>
      <c r="K6" s="50">
        <v>2804.2962032161445</v>
      </c>
    </row>
    <row r="7" spans="1:11" s="51" customFormat="1" ht="36.75" customHeight="1">
      <c r="A7" s="460"/>
      <c r="B7" s="461"/>
      <c r="C7" s="46" t="s">
        <v>153</v>
      </c>
      <c r="D7" s="462">
        <v>1.4</v>
      </c>
      <c r="E7" s="47" t="s">
        <v>143</v>
      </c>
      <c r="F7" s="48" t="s">
        <v>154</v>
      </c>
      <c r="G7" s="47">
        <v>30</v>
      </c>
      <c r="H7" s="48" t="s">
        <v>155</v>
      </c>
      <c r="I7" s="47" t="s">
        <v>138</v>
      </c>
      <c r="J7" s="52">
        <v>9439</v>
      </c>
      <c r="K7" s="50">
        <v>11025.70203246876</v>
      </c>
    </row>
    <row r="8" spans="1:11" s="51" customFormat="1" ht="36.75" customHeight="1">
      <c r="A8" s="460"/>
      <c r="B8" s="461"/>
      <c r="C8" s="46" t="s">
        <v>153</v>
      </c>
      <c r="D8" s="462"/>
      <c r="E8" s="47" t="s">
        <v>144</v>
      </c>
      <c r="F8" s="48" t="s">
        <v>154</v>
      </c>
      <c r="G8" s="47">
        <v>50</v>
      </c>
      <c r="H8" s="48">
        <v>50</v>
      </c>
      <c r="I8" s="47" t="s">
        <v>138</v>
      </c>
      <c r="J8" s="52">
        <v>9271</v>
      </c>
      <c r="K8" s="50">
        <v>7431.223629375002</v>
      </c>
    </row>
    <row r="9" spans="1:11" s="51" customFormat="1" ht="36.75" customHeight="1">
      <c r="A9" s="460"/>
      <c r="B9" s="461"/>
      <c r="C9" s="46" t="s">
        <v>153</v>
      </c>
      <c r="D9" s="462"/>
      <c r="E9" s="47" t="s">
        <v>145</v>
      </c>
      <c r="F9" s="48" t="s">
        <v>154</v>
      </c>
      <c r="G9" s="47">
        <v>50</v>
      </c>
      <c r="H9" s="48">
        <v>50</v>
      </c>
      <c r="I9" s="47" t="s">
        <v>138</v>
      </c>
      <c r="J9" s="52">
        <v>6115</v>
      </c>
      <c r="K9" s="50">
        <v>4889.976170625001</v>
      </c>
    </row>
    <row r="10" spans="1:11" s="51" customFormat="1" ht="36.75" customHeight="1">
      <c r="A10" s="460"/>
      <c r="B10" s="461"/>
      <c r="C10" s="46" t="s">
        <v>153</v>
      </c>
      <c r="D10" s="462"/>
      <c r="E10" s="47" t="s">
        <v>156</v>
      </c>
      <c r="F10" s="48" t="s">
        <v>154</v>
      </c>
      <c r="G10" s="47">
        <v>50</v>
      </c>
      <c r="H10" s="48">
        <v>50</v>
      </c>
      <c r="I10" s="47" t="s">
        <v>138</v>
      </c>
      <c r="J10" s="52">
        <v>4605</v>
      </c>
      <c r="K10" s="50">
        <v>3680.9584402500004</v>
      </c>
    </row>
    <row r="11" spans="1:11" s="51" customFormat="1" ht="36.75" customHeight="1">
      <c r="A11" s="460"/>
      <c r="B11" s="461"/>
      <c r="C11" s="53" t="s">
        <v>153</v>
      </c>
      <c r="D11" s="463">
        <v>1.6</v>
      </c>
      <c r="E11" s="54" t="s">
        <v>143</v>
      </c>
      <c r="F11" s="55" t="s">
        <v>154</v>
      </c>
      <c r="G11" s="54">
        <v>30</v>
      </c>
      <c r="H11" s="55">
        <v>30</v>
      </c>
      <c r="I11" s="54" t="s">
        <v>138</v>
      </c>
      <c r="J11" s="49">
        <v>15371</v>
      </c>
      <c r="K11" s="50">
        <v>12600.802322821441</v>
      </c>
    </row>
    <row r="12" spans="1:11" s="51" customFormat="1" ht="36.75" customHeight="1">
      <c r="A12" s="460"/>
      <c r="B12" s="461"/>
      <c r="C12" s="53" t="s">
        <v>153</v>
      </c>
      <c r="D12" s="463"/>
      <c r="E12" s="54" t="s">
        <v>144</v>
      </c>
      <c r="F12" s="55" t="s">
        <v>154</v>
      </c>
      <c r="G12" s="54">
        <v>50</v>
      </c>
      <c r="H12" s="55">
        <v>50</v>
      </c>
      <c r="I12" s="54" t="s">
        <v>138</v>
      </c>
      <c r="J12" s="49">
        <v>11417</v>
      </c>
      <c r="K12" s="50">
        <v>9264.0020996250023</v>
      </c>
    </row>
    <row r="13" spans="1:11" s="51" customFormat="1" ht="36.75" customHeight="1">
      <c r="A13" s="460"/>
      <c r="B13" s="461"/>
      <c r="C13" s="53" t="s">
        <v>157</v>
      </c>
      <c r="D13" s="463"/>
      <c r="E13" s="54" t="s">
        <v>145</v>
      </c>
      <c r="F13" s="55" t="s">
        <v>154</v>
      </c>
      <c r="G13" s="54">
        <v>50</v>
      </c>
      <c r="H13" s="55">
        <v>50</v>
      </c>
      <c r="I13" s="54" t="s">
        <v>138</v>
      </c>
      <c r="J13" s="49">
        <v>7609</v>
      </c>
      <c r="K13" s="50">
        <v>6027.4057150125018</v>
      </c>
    </row>
    <row r="14" spans="1:11" s="51" customFormat="1" ht="36.75" customHeight="1">
      <c r="A14" s="460"/>
      <c r="B14" s="461"/>
      <c r="C14" s="53" t="s">
        <v>157</v>
      </c>
      <c r="D14" s="463"/>
      <c r="E14" s="54" t="s">
        <v>145</v>
      </c>
      <c r="F14" s="55" t="s">
        <v>158</v>
      </c>
      <c r="G14" s="54">
        <v>50</v>
      </c>
      <c r="H14" s="55">
        <v>75</v>
      </c>
      <c r="I14" s="54" t="s">
        <v>138</v>
      </c>
      <c r="J14" s="49">
        <v>11389</v>
      </c>
      <c r="K14" s="50">
        <v>9041.1085725187513</v>
      </c>
    </row>
    <row r="15" spans="1:11" s="51" customFormat="1" ht="36.75" customHeight="1">
      <c r="A15" s="460"/>
      <c r="B15" s="461"/>
      <c r="C15" s="53" t="s">
        <v>157</v>
      </c>
      <c r="D15" s="463"/>
      <c r="E15" s="54" t="s">
        <v>156</v>
      </c>
      <c r="F15" s="55" t="s">
        <v>154</v>
      </c>
      <c r="G15" s="54">
        <v>50</v>
      </c>
      <c r="H15" s="55">
        <v>50</v>
      </c>
      <c r="I15" s="54" t="s">
        <v>138</v>
      </c>
      <c r="J15" s="49">
        <v>5706</v>
      </c>
      <c r="K15" s="50">
        <v>4419.5539137750011</v>
      </c>
    </row>
    <row r="16" spans="1:11" ht="36.75" customHeight="1">
      <c r="A16" s="460"/>
      <c r="B16" s="461"/>
      <c r="C16" s="53" t="s">
        <v>157</v>
      </c>
      <c r="D16" s="463"/>
      <c r="E16" s="54" t="s">
        <v>137</v>
      </c>
      <c r="F16" s="55" t="s">
        <v>159</v>
      </c>
      <c r="G16" s="54">
        <v>50</v>
      </c>
      <c r="H16" s="55">
        <v>25</v>
      </c>
      <c r="I16" s="54" t="s">
        <v>138</v>
      </c>
      <c r="J16" s="49">
        <v>1965</v>
      </c>
      <c r="K16" s="50">
        <v>1566.7103651062505</v>
      </c>
    </row>
    <row r="17" spans="1:11" ht="36.75" customHeight="1">
      <c r="A17" s="460"/>
      <c r="B17" s="461"/>
      <c r="C17" s="53" t="s">
        <v>157</v>
      </c>
      <c r="D17" s="463"/>
      <c r="E17" s="54" t="s">
        <v>137</v>
      </c>
      <c r="F17" s="55" t="s">
        <v>154</v>
      </c>
      <c r="G17" s="54">
        <v>50</v>
      </c>
      <c r="H17" s="55">
        <v>50</v>
      </c>
      <c r="I17" s="54" t="s">
        <v>138</v>
      </c>
      <c r="J17" s="49">
        <v>3921</v>
      </c>
      <c r="K17" s="50">
        <v>3133.420730212501</v>
      </c>
    </row>
    <row r="18" spans="1:11" ht="36.75" customHeight="1">
      <c r="A18" s="460"/>
      <c r="B18" s="461"/>
      <c r="C18" s="53" t="s">
        <v>157</v>
      </c>
      <c r="D18" s="463"/>
      <c r="E18" s="54" t="s">
        <v>137</v>
      </c>
      <c r="F18" s="55" t="s">
        <v>158</v>
      </c>
      <c r="G18" s="54">
        <v>50</v>
      </c>
      <c r="H18" s="55">
        <v>75</v>
      </c>
      <c r="I18" s="54" t="s">
        <v>138</v>
      </c>
      <c r="J18" s="49">
        <v>5875</v>
      </c>
      <c r="K18" s="50">
        <v>4700.1310953187512</v>
      </c>
    </row>
    <row r="19" spans="1:11" ht="36.75" customHeight="1">
      <c r="A19" s="460"/>
      <c r="B19" s="461"/>
      <c r="C19" s="53" t="s">
        <v>157</v>
      </c>
      <c r="D19" s="463"/>
      <c r="E19" s="54" t="s">
        <v>137</v>
      </c>
      <c r="F19" s="55" t="s">
        <v>160</v>
      </c>
      <c r="G19" s="54">
        <v>50</v>
      </c>
      <c r="H19" s="55">
        <v>90</v>
      </c>
      <c r="I19" s="54" t="s">
        <v>138</v>
      </c>
      <c r="J19" s="49">
        <v>7047</v>
      </c>
      <c r="K19" s="50">
        <v>5706.8731567575014</v>
      </c>
    </row>
    <row r="20" spans="1:11" ht="36.75" customHeight="1">
      <c r="A20" s="460"/>
      <c r="B20" s="461"/>
      <c r="C20" s="53" t="s">
        <v>157</v>
      </c>
      <c r="D20" s="463"/>
      <c r="E20" s="54" t="s">
        <v>139</v>
      </c>
      <c r="F20" s="55" t="s">
        <v>158</v>
      </c>
      <c r="G20" s="54">
        <v>50</v>
      </c>
      <c r="H20" s="55">
        <v>75</v>
      </c>
      <c r="I20" s="54" t="s">
        <v>138</v>
      </c>
      <c r="J20" s="49">
        <v>4968</v>
      </c>
      <c r="K20" s="50">
        <v>3780.5644012500011</v>
      </c>
    </row>
    <row r="21" spans="1:11" s="51" customFormat="1" ht="36.75" customHeight="1">
      <c r="A21" s="460"/>
      <c r="B21" s="461"/>
      <c r="C21" s="46" t="s">
        <v>153</v>
      </c>
      <c r="D21" s="462">
        <v>1.8</v>
      </c>
      <c r="E21" s="47" t="s">
        <v>144</v>
      </c>
      <c r="F21" s="48" t="s">
        <v>154</v>
      </c>
      <c r="G21" s="47">
        <v>50</v>
      </c>
      <c r="H21" s="48">
        <v>50</v>
      </c>
      <c r="I21" s="47" t="s">
        <v>138</v>
      </c>
      <c r="J21" s="52">
        <v>13883</v>
      </c>
      <c r="K21" s="50">
        <v>11474.014500000001</v>
      </c>
    </row>
    <row r="22" spans="1:11" ht="36.75" customHeight="1">
      <c r="A22" s="460"/>
      <c r="B22" s="461"/>
      <c r="C22" s="56" t="s">
        <v>157</v>
      </c>
      <c r="D22" s="462"/>
      <c r="E22" s="47" t="s">
        <v>156</v>
      </c>
      <c r="F22" s="48" t="s">
        <v>154</v>
      </c>
      <c r="G22" s="57">
        <v>50</v>
      </c>
      <c r="H22" s="48">
        <v>50</v>
      </c>
      <c r="I22" s="57" t="s">
        <v>138</v>
      </c>
      <c r="J22" s="52">
        <v>7547</v>
      </c>
      <c r="K22" s="50">
        <v>5866.5464061750008</v>
      </c>
    </row>
    <row r="23" spans="1:11" s="51" customFormat="1" ht="36.75" customHeight="1">
      <c r="A23" s="460"/>
      <c r="B23" s="461"/>
      <c r="C23" s="46" t="s">
        <v>157</v>
      </c>
      <c r="D23" s="462"/>
      <c r="E23" s="47" t="s">
        <v>145</v>
      </c>
      <c r="F23" s="48" t="s">
        <v>154</v>
      </c>
      <c r="G23" s="57">
        <v>50</v>
      </c>
      <c r="H23" s="48">
        <v>50</v>
      </c>
      <c r="I23" s="47" t="s">
        <v>138</v>
      </c>
      <c r="J23" s="52">
        <v>10055</v>
      </c>
      <c r="K23" s="50">
        <v>7504.049692912502</v>
      </c>
    </row>
    <row r="24" spans="1:11" s="51" customFormat="1" ht="36.75" customHeight="1">
      <c r="A24" s="460"/>
      <c r="B24" s="461"/>
      <c r="C24" s="46" t="s">
        <v>157</v>
      </c>
      <c r="D24" s="462"/>
      <c r="E24" s="47" t="s">
        <v>145</v>
      </c>
      <c r="F24" s="48" t="s">
        <v>158</v>
      </c>
      <c r="G24" s="47">
        <v>50</v>
      </c>
      <c r="H24" s="48">
        <v>75</v>
      </c>
      <c r="I24" s="47" t="s">
        <v>138</v>
      </c>
      <c r="J24" s="52">
        <v>15084</v>
      </c>
      <c r="K24" s="50">
        <v>11256.07453936875</v>
      </c>
    </row>
    <row r="25" spans="1:11" ht="36.75" customHeight="1">
      <c r="A25" s="460"/>
      <c r="B25" s="461"/>
      <c r="C25" s="46" t="s">
        <v>157</v>
      </c>
      <c r="D25" s="462"/>
      <c r="E25" s="47" t="s">
        <v>137</v>
      </c>
      <c r="F25" s="48" t="s">
        <v>154</v>
      </c>
      <c r="G25" s="47">
        <v>50</v>
      </c>
      <c r="H25" s="48">
        <v>50</v>
      </c>
      <c r="I25" s="47" t="s">
        <v>138</v>
      </c>
      <c r="J25" s="52">
        <v>4964</v>
      </c>
      <c r="K25" s="50">
        <v>3974.0403441375011</v>
      </c>
    </row>
    <row r="26" spans="1:11" ht="36.75" customHeight="1">
      <c r="A26" s="460"/>
      <c r="B26" s="461"/>
      <c r="C26" s="46" t="s">
        <v>157</v>
      </c>
      <c r="D26" s="462"/>
      <c r="E26" s="47" t="s">
        <v>137</v>
      </c>
      <c r="F26" s="48" t="s">
        <v>158</v>
      </c>
      <c r="G26" s="47">
        <v>50</v>
      </c>
      <c r="H26" s="48">
        <v>75</v>
      </c>
      <c r="I26" s="47" t="s">
        <v>138</v>
      </c>
      <c r="J26" s="52">
        <v>7437</v>
      </c>
      <c r="K26" s="50">
        <v>5961.0605162062502</v>
      </c>
    </row>
    <row r="27" spans="1:11" ht="36.75" customHeight="1">
      <c r="A27" s="460"/>
      <c r="B27" s="461"/>
      <c r="C27" s="46" t="s">
        <v>157</v>
      </c>
      <c r="D27" s="462"/>
      <c r="E27" s="47" t="s">
        <v>137</v>
      </c>
      <c r="F27" s="48" t="s">
        <v>160</v>
      </c>
      <c r="G27" s="47">
        <v>50</v>
      </c>
      <c r="H27" s="48">
        <v>90</v>
      </c>
      <c r="I27" s="47" t="s">
        <v>138</v>
      </c>
      <c r="J27" s="52">
        <v>8925</v>
      </c>
      <c r="K27" s="50">
        <v>7153.2726194475017</v>
      </c>
    </row>
    <row r="28" spans="1:11" ht="36.75" customHeight="1">
      <c r="A28" s="460"/>
      <c r="B28" s="461"/>
      <c r="C28" s="46" t="s">
        <v>157</v>
      </c>
      <c r="D28" s="462"/>
      <c r="E28" s="47" t="s">
        <v>161</v>
      </c>
      <c r="F28" s="48" t="s">
        <v>158</v>
      </c>
      <c r="G28" s="47">
        <v>50</v>
      </c>
      <c r="H28" s="48">
        <v>75</v>
      </c>
      <c r="I28" s="47" t="s">
        <v>138</v>
      </c>
      <c r="J28" s="52">
        <v>5992</v>
      </c>
      <c r="K28" s="50">
        <v>5087.0829810937512</v>
      </c>
    </row>
    <row r="29" spans="1:11" ht="30" customHeight="1">
      <c r="A29" s="460"/>
      <c r="B29" s="461"/>
      <c r="C29" s="46" t="s">
        <v>153</v>
      </c>
      <c r="D29" s="462"/>
      <c r="E29" s="47" t="s">
        <v>139</v>
      </c>
      <c r="F29" s="48" t="s">
        <v>160</v>
      </c>
      <c r="G29" s="47">
        <v>50</v>
      </c>
      <c r="H29" s="48" t="s">
        <v>162</v>
      </c>
      <c r="I29" s="47" t="s">
        <v>138</v>
      </c>
      <c r="J29" s="52">
        <v>7001</v>
      </c>
      <c r="K29" s="50">
        <v>6317.4936825000013</v>
      </c>
    </row>
    <row r="30" spans="1:11" ht="15.75" customHeight="1"/>
    <row r="31" spans="1:11" ht="15.75" customHeight="1"/>
    <row r="32" spans="1:11" ht="15.75" customHeight="1"/>
    <row r="33" ht="15.75" customHeight="1"/>
  </sheetData>
  <sheetProtection selectLockedCells="1" selectUnlockedCells="1"/>
  <mergeCells count="8">
    <mergeCell ref="A3:C3"/>
    <mergeCell ref="A4:B4"/>
    <mergeCell ref="A5:A29"/>
    <mergeCell ref="B5:B29"/>
    <mergeCell ref="D5:D6"/>
    <mergeCell ref="D7:D10"/>
    <mergeCell ref="D11:D20"/>
    <mergeCell ref="D21:D29"/>
  </mergeCells>
  <pageMargins left="0.98402777777777772" right="0.2361111111111111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17"/>
    <pageSetUpPr fitToPage="1"/>
  </sheetPr>
  <dimension ref="A2:I8"/>
  <sheetViews>
    <sheetView zoomScale="85" zoomScaleNormal="85" zoomScaleSheetLayoutView="85" workbookViewId="0">
      <selection activeCell="C3" sqref="C3"/>
    </sheetView>
  </sheetViews>
  <sheetFormatPr defaultRowHeight="15"/>
  <cols>
    <col min="1" max="1" width="20.85546875" style="31" customWidth="1"/>
    <col min="2" max="2" width="25" style="31" customWidth="1"/>
    <col min="3" max="3" width="27.140625" style="31" customWidth="1"/>
    <col min="4" max="4" width="18.42578125" style="31" customWidth="1"/>
    <col min="5" max="5" width="15.42578125" style="31" customWidth="1"/>
    <col min="6" max="6" width="13.85546875" style="31" customWidth="1"/>
    <col min="7" max="7" width="10.42578125" style="31" customWidth="1"/>
    <col min="8" max="8" width="13.140625" style="31" customWidth="1"/>
    <col min="9" max="9" width="18.28515625" style="31" customWidth="1"/>
    <col min="10" max="195" width="9.140625" style="31"/>
    <col min="196" max="196" width="3" style="31" customWidth="1"/>
    <col min="197" max="197" width="14.140625" style="31" customWidth="1"/>
    <col min="198" max="198" width="20.28515625" style="31" customWidth="1"/>
    <col min="199" max="200" width="9.140625" style="31"/>
    <col min="201" max="201" width="11.42578125" style="31" customWidth="1"/>
    <col min="202" max="208" width="9.140625" style="31"/>
    <col min="209" max="209" width="11.5703125" style="31" customWidth="1"/>
    <col min="210" max="16384" width="9.140625" style="31"/>
  </cols>
  <sheetData>
    <row r="2" spans="1:9" ht="66.75" customHeight="1">
      <c r="A2" s="464" t="s">
        <v>127</v>
      </c>
      <c r="B2" s="464"/>
      <c r="C2" s="58" t="s">
        <v>128</v>
      </c>
      <c r="D2" s="58" t="s">
        <v>149</v>
      </c>
      <c r="E2" s="58" t="s">
        <v>129</v>
      </c>
      <c r="F2" s="58" t="s">
        <v>130</v>
      </c>
      <c r="G2" s="58" t="s">
        <v>150</v>
      </c>
      <c r="H2" s="58" t="s">
        <v>133</v>
      </c>
      <c r="I2" s="58" t="s">
        <v>4</v>
      </c>
    </row>
    <row r="3" spans="1:9" ht="81.75" customHeight="1">
      <c r="A3" s="59" t="s">
        <v>163</v>
      </c>
      <c r="B3" s="60"/>
      <c r="C3" s="59" t="s">
        <v>142</v>
      </c>
      <c r="D3" s="61">
        <v>1.6</v>
      </c>
      <c r="E3" s="59" t="s">
        <v>137</v>
      </c>
      <c r="F3" s="61">
        <v>1.5</v>
      </c>
      <c r="G3" s="59">
        <v>10</v>
      </c>
      <c r="H3" s="59" t="s">
        <v>138</v>
      </c>
      <c r="I3" s="62">
        <v>962</v>
      </c>
    </row>
    <row r="4" spans="1:9" ht="77.25" customHeight="1">
      <c r="A4" s="63" t="s">
        <v>164</v>
      </c>
      <c r="B4" s="64"/>
      <c r="C4" s="65" t="s">
        <v>136</v>
      </c>
      <c r="D4" s="66">
        <v>2</v>
      </c>
      <c r="E4" s="58" t="s">
        <v>137</v>
      </c>
      <c r="F4" s="67">
        <v>1.5</v>
      </c>
      <c r="G4" s="58">
        <v>10</v>
      </c>
      <c r="H4" s="58" t="s">
        <v>138</v>
      </c>
      <c r="I4" s="68">
        <v>1280</v>
      </c>
    </row>
    <row r="5" spans="1:9" ht="96" customHeight="1"/>
    <row r="7" spans="1:9" ht="15.75" customHeight="1"/>
    <row r="8" spans="1:9" ht="15.75" customHeight="1"/>
  </sheetData>
  <sheetProtection selectLockedCells="1" selectUnlockedCells="1"/>
  <mergeCells count="1">
    <mergeCell ref="A2:B2"/>
  </mergeCells>
  <pageMargins left="0.70833333333333337" right="0.70833333333333337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17"/>
  </sheetPr>
  <dimension ref="A1:M56"/>
  <sheetViews>
    <sheetView workbookViewId="0">
      <selection activeCell="A2" sqref="A2:C2"/>
    </sheetView>
  </sheetViews>
  <sheetFormatPr defaultRowHeight="12.75"/>
  <cols>
    <col min="1" max="1" width="11.140625" customWidth="1"/>
    <col min="2" max="2" width="21" customWidth="1"/>
    <col min="3" max="3" width="20.7109375" customWidth="1"/>
    <col min="4" max="4" width="28.42578125" customWidth="1"/>
    <col min="5" max="5" width="17.85546875" customWidth="1"/>
    <col min="6" max="6" width="14.42578125" customWidth="1"/>
    <col min="7" max="7" width="15.28515625" customWidth="1"/>
    <col min="8" max="8" width="16.7109375" customWidth="1"/>
    <col min="9" max="9" width="15.5703125" customWidth="1"/>
  </cols>
  <sheetData>
    <row r="1" spans="1:9" ht="15.75">
      <c r="A1" s="465" t="s">
        <v>165</v>
      </c>
      <c r="B1" s="465"/>
      <c r="C1" s="465"/>
      <c r="D1" s="465"/>
      <c r="E1" s="465"/>
      <c r="F1" s="465"/>
      <c r="G1" s="465"/>
      <c r="H1" s="465"/>
      <c r="I1" s="465"/>
    </row>
    <row r="2" spans="1:9" ht="45.75" customHeight="1">
      <c r="A2" s="464" t="s">
        <v>127</v>
      </c>
      <c r="B2" s="464"/>
      <c r="C2" s="464"/>
      <c r="D2" s="58" t="s">
        <v>166</v>
      </c>
      <c r="E2" s="58" t="s">
        <v>149</v>
      </c>
      <c r="F2" s="58" t="s">
        <v>167</v>
      </c>
      <c r="G2" s="58" t="s">
        <v>129</v>
      </c>
      <c r="H2" s="58" t="s">
        <v>168</v>
      </c>
      <c r="I2" s="58" t="s">
        <v>169</v>
      </c>
    </row>
    <row r="3" spans="1:9" ht="15" customHeight="1">
      <c r="A3" s="466" t="s">
        <v>170</v>
      </c>
      <c r="B3" s="467"/>
      <c r="C3" s="466" t="s">
        <v>171</v>
      </c>
      <c r="D3" s="468" t="s">
        <v>172</v>
      </c>
      <c r="E3" s="466" t="s">
        <v>173</v>
      </c>
      <c r="F3" s="61">
        <v>2</v>
      </c>
      <c r="G3" s="69" t="s">
        <v>174</v>
      </c>
      <c r="H3" s="69">
        <v>2.5</v>
      </c>
      <c r="I3" s="62">
        <v>1376</v>
      </c>
    </row>
    <row r="4" spans="1:9" ht="15" customHeight="1">
      <c r="A4" s="466"/>
      <c r="B4" s="467"/>
      <c r="C4" s="466"/>
      <c r="D4" s="468"/>
      <c r="E4" s="466"/>
      <c r="F4" s="61">
        <v>1.5</v>
      </c>
      <c r="G4" s="69" t="s">
        <v>174</v>
      </c>
      <c r="H4" s="69">
        <v>2.5</v>
      </c>
      <c r="I4" s="62">
        <v>1173</v>
      </c>
    </row>
    <row r="5" spans="1:9" ht="15" customHeight="1">
      <c r="A5" s="466"/>
      <c r="B5" s="467"/>
      <c r="C5" s="466" t="s">
        <v>175</v>
      </c>
      <c r="D5" s="468"/>
      <c r="E5" s="466" t="s">
        <v>920</v>
      </c>
      <c r="F5" s="61">
        <v>2</v>
      </c>
      <c r="G5" s="69" t="s">
        <v>174</v>
      </c>
      <c r="H5" s="69">
        <v>2.5</v>
      </c>
      <c r="I5" s="62">
        <v>1605</v>
      </c>
    </row>
    <row r="6" spans="1:9" ht="15" customHeight="1">
      <c r="A6" s="466"/>
      <c r="B6" s="467"/>
      <c r="C6" s="466"/>
      <c r="D6" s="468"/>
      <c r="E6" s="466"/>
      <c r="F6" s="61">
        <v>1.5</v>
      </c>
      <c r="G6" s="69" t="s">
        <v>174</v>
      </c>
      <c r="H6" s="69">
        <v>2.5</v>
      </c>
      <c r="I6" s="70">
        <v>1332</v>
      </c>
    </row>
    <row r="7" spans="1:9" ht="15" customHeight="1">
      <c r="A7" s="466"/>
      <c r="B7" s="467"/>
      <c r="C7" s="466" t="s">
        <v>176</v>
      </c>
      <c r="D7" s="468"/>
      <c r="E7" s="466" t="s">
        <v>921</v>
      </c>
      <c r="F7" s="61">
        <v>2</v>
      </c>
      <c r="G7" s="69" t="s">
        <v>174</v>
      </c>
      <c r="H7" s="69">
        <v>2.5</v>
      </c>
      <c r="I7" s="62">
        <v>1950</v>
      </c>
    </row>
    <row r="8" spans="1:9" ht="16.5">
      <c r="A8" s="466"/>
      <c r="B8" s="467"/>
      <c r="C8" s="466"/>
      <c r="D8" s="468"/>
      <c r="E8" s="466"/>
      <c r="F8" s="61">
        <v>1.5</v>
      </c>
      <c r="G8" s="69" t="s">
        <v>174</v>
      </c>
      <c r="H8" s="69">
        <v>2.5</v>
      </c>
      <c r="I8" s="62">
        <v>1504</v>
      </c>
    </row>
    <row r="9" spans="1:9" ht="15" customHeight="1">
      <c r="A9" s="466"/>
      <c r="B9" s="467"/>
      <c r="C9" s="69" t="s">
        <v>177</v>
      </c>
      <c r="D9" s="468"/>
      <c r="E9" s="69" t="s">
        <v>178</v>
      </c>
      <c r="F9" s="61">
        <v>2</v>
      </c>
      <c r="G9" s="69" t="s">
        <v>174</v>
      </c>
      <c r="H9" s="69">
        <v>2.5</v>
      </c>
      <c r="I9" s="62">
        <v>3368</v>
      </c>
    </row>
    <row r="10" spans="1:9" ht="27" customHeight="1">
      <c r="A10" s="470" t="s">
        <v>179</v>
      </c>
      <c r="B10" s="471"/>
      <c r="C10" s="472" t="s">
        <v>180</v>
      </c>
      <c r="D10" s="464" t="s">
        <v>142</v>
      </c>
      <c r="E10" s="58" t="s">
        <v>181</v>
      </c>
      <c r="F10" s="67">
        <v>2</v>
      </c>
      <c r="G10" s="58" t="s">
        <v>174</v>
      </c>
      <c r="H10" s="58">
        <v>2.5</v>
      </c>
      <c r="I10" s="68">
        <v>1039</v>
      </c>
    </row>
    <row r="11" spans="1:9" ht="15" customHeight="1">
      <c r="A11" s="470"/>
      <c r="B11" s="471"/>
      <c r="C11" s="472"/>
      <c r="D11" s="464"/>
      <c r="E11" s="58"/>
      <c r="F11" s="67">
        <v>1.5</v>
      </c>
      <c r="G11" s="58" t="s">
        <v>174</v>
      </c>
      <c r="H11" s="58">
        <v>2.5</v>
      </c>
      <c r="I11" s="68">
        <v>905</v>
      </c>
    </row>
    <row r="12" spans="1:9" ht="15" customHeight="1">
      <c r="A12" s="470"/>
      <c r="B12" s="471"/>
      <c r="C12" s="472" t="s">
        <v>182</v>
      </c>
      <c r="D12" s="464"/>
      <c r="E12" s="58" t="s">
        <v>922</v>
      </c>
      <c r="F12" s="67">
        <v>2</v>
      </c>
      <c r="G12" s="58" t="s">
        <v>174</v>
      </c>
      <c r="H12" s="58">
        <v>2.5</v>
      </c>
      <c r="I12" s="68">
        <v>1221</v>
      </c>
    </row>
    <row r="13" spans="1:9" ht="15" customHeight="1">
      <c r="A13" s="470"/>
      <c r="B13" s="471"/>
      <c r="C13" s="472"/>
      <c r="D13" s="464"/>
      <c r="E13" s="58"/>
      <c r="F13" s="67">
        <v>1.5</v>
      </c>
      <c r="G13" s="58" t="s">
        <v>174</v>
      </c>
      <c r="H13" s="58">
        <v>2.5</v>
      </c>
      <c r="I13" s="68">
        <v>986</v>
      </c>
    </row>
    <row r="14" spans="1:9" ht="42.75" customHeight="1">
      <c r="A14" s="470"/>
      <c r="B14" s="471"/>
      <c r="C14" s="472" t="s">
        <v>183</v>
      </c>
      <c r="D14" s="464"/>
      <c r="E14" s="58" t="s">
        <v>923</v>
      </c>
      <c r="F14" s="67">
        <v>2</v>
      </c>
      <c r="G14" s="58" t="s">
        <v>174</v>
      </c>
      <c r="H14" s="58">
        <v>2.5</v>
      </c>
      <c r="I14" s="71">
        <v>1481</v>
      </c>
    </row>
    <row r="15" spans="1:9" ht="12.75" customHeight="1">
      <c r="A15" s="470"/>
      <c r="B15" s="471"/>
      <c r="C15" s="472"/>
      <c r="D15" s="464"/>
      <c r="E15" s="58"/>
      <c r="F15" s="67">
        <v>1.5</v>
      </c>
      <c r="G15" s="58" t="s">
        <v>174</v>
      </c>
      <c r="H15" s="58">
        <v>2.5</v>
      </c>
      <c r="I15" s="68">
        <v>1160</v>
      </c>
    </row>
    <row r="16" spans="1:9" ht="12.75" customHeight="1">
      <c r="A16" s="470"/>
      <c r="B16" s="471"/>
      <c r="C16" s="65" t="s">
        <v>184</v>
      </c>
      <c r="D16" s="464"/>
      <c r="E16" s="58" t="s">
        <v>185</v>
      </c>
      <c r="F16" s="67">
        <v>2</v>
      </c>
      <c r="G16" s="58" t="s">
        <v>174</v>
      </c>
      <c r="H16" s="58">
        <v>2.5</v>
      </c>
      <c r="I16" s="68">
        <v>2458</v>
      </c>
    </row>
    <row r="17" spans="1:13" ht="12.75" customHeight="1">
      <c r="A17" s="72"/>
      <c r="B17" s="478" t="s">
        <v>186</v>
      </c>
      <c r="C17" s="478"/>
      <c r="D17" s="478"/>
      <c r="E17" s="478"/>
      <c r="F17" s="73"/>
      <c r="G17" s="73"/>
      <c r="H17" s="73"/>
      <c r="I17" s="73"/>
    </row>
    <row r="19" spans="1:13" ht="15" customHeight="1">
      <c r="A19" s="479" t="s">
        <v>187</v>
      </c>
      <c r="B19" s="479"/>
      <c r="C19" s="479"/>
      <c r="D19" s="479"/>
      <c r="E19" s="479"/>
      <c r="F19" s="479"/>
      <c r="G19" s="479"/>
      <c r="H19" s="479"/>
      <c r="I19" s="479"/>
      <c r="J19" s="479"/>
      <c r="K19" s="479"/>
      <c r="L19" s="479"/>
      <c r="M19" s="479"/>
    </row>
    <row r="20" spans="1:13" ht="25.5">
      <c r="A20" s="74" t="s">
        <v>188</v>
      </c>
      <c r="B20" s="75"/>
      <c r="C20" s="75"/>
      <c r="D20" s="75"/>
      <c r="E20" s="75"/>
      <c r="F20" s="75"/>
      <c r="G20" s="480"/>
      <c r="H20" s="480"/>
      <c r="I20" s="76"/>
      <c r="J20" s="76"/>
      <c r="K20" s="76"/>
      <c r="L20" s="76"/>
      <c r="M20" s="76"/>
    </row>
    <row r="21" spans="1:13" ht="25.5">
      <c r="A21" s="74"/>
      <c r="B21" s="75"/>
      <c r="C21" s="75"/>
      <c r="D21" s="75"/>
      <c r="E21" s="75"/>
      <c r="F21" s="75"/>
      <c r="G21" s="77"/>
      <c r="H21" s="77"/>
      <c r="I21" s="76"/>
      <c r="J21" s="76"/>
      <c r="K21" s="76"/>
      <c r="L21" s="76"/>
      <c r="M21" s="76"/>
    </row>
    <row r="22" spans="1:13" ht="25.5">
      <c r="A22" s="74"/>
      <c r="B22" s="75"/>
      <c r="C22" s="75"/>
      <c r="D22" s="75"/>
      <c r="E22" s="75"/>
      <c r="F22" s="75"/>
      <c r="G22" s="77"/>
      <c r="H22" s="77"/>
      <c r="I22" s="76"/>
      <c r="J22" s="76"/>
      <c r="K22" s="76"/>
      <c r="L22" s="76"/>
      <c r="M22" s="76"/>
    </row>
    <row r="23" spans="1:13" ht="15" customHeight="1">
      <c r="A23" s="481" t="s">
        <v>189</v>
      </c>
      <c r="B23" s="481"/>
      <c r="C23" s="481"/>
      <c r="D23" s="482" t="s">
        <v>190</v>
      </c>
      <c r="E23" s="482"/>
      <c r="F23" s="482"/>
      <c r="G23" s="482"/>
      <c r="H23" s="482"/>
      <c r="I23" s="76"/>
      <c r="J23" s="76"/>
      <c r="K23" s="76"/>
      <c r="L23" s="76"/>
      <c r="M23" s="76"/>
    </row>
    <row r="24" spans="1:13" ht="25.5">
      <c r="A24" s="74"/>
      <c r="B24" s="75"/>
      <c r="C24" s="75"/>
      <c r="D24" s="75"/>
      <c r="E24" s="78"/>
      <c r="F24" s="75"/>
      <c r="G24" s="77"/>
      <c r="H24" s="77"/>
      <c r="I24" s="76"/>
      <c r="J24" s="76"/>
      <c r="K24" s="76"/>
      <c r="L24" s="76"/>
      <c r="M24" s="76"/>
    </row>
    <row r="25" spans="1:13" ht="15">
      <c r="A25" s="469" t="s">
        <v>191</v>
      </c>
      <c r="B25" s="469"/>
      <c r="C25" s="469"/>
      <c r="D25" s="469"/>
      <c r="E25" s="469"/>
      <c r="F25" s="469"/>
      <c r="G25" s="469"/>
      <c r="H25" s="469"/>
      <c r="I25" s="76"/>
      <c r="J25" s="76"/>
      <c r="K25" s="76"/>
      <c r="L25" s="76"/>
      <c r="M25" s="76"/>
    </row>
    <row r="26" spans="1:13" ht="21" customHeight="1">
      <c r="A26" s="473" t="s">
        <v>192</v>
      </c>
      <c r="B26" s="473"/>
      <c r="C26" s="473"/>
      <c r="D26" s="473"/>
      <c r="E26" s="76"/>
      <c r="F26" s="76"/>
      <c r="G26" s="76"/>
      <c r="H26" s="76"/>
      <c r="I26" s="76"/>
    </row>
    <row r="27" spans="1:13" ht="31.5">
      <c r="A27" s="79" t="s">
        <v>193</v>
      </c>
      <c r="B27" s="79" t="s">
        <v>194</v>
      </c>
      <c r="C27" s="79" t="s">
        <v>195</v>
      </c>
      <c r="D27" s="76"/>
      <c r="E27" s="76"/>
      <c r="F27" s="76"/>
      <c r="G27" s="76"/>
    </row>
    <row r="28" spans="1:13" ht="15">
      <c r="A28" s="80" t="s">
        <v>196</v>
      </c>
      <c r="B28" s="81" t="s">
        <v>197</v>
      </c>
      <c r="C28" s="82">
        <v>1380</v>
      </c>
      <c r="D28" s="76"/>
      <c r="E28" s="76"/>
      <c r="F28" s="76"/>
      <c r="G28" s="76"/>
    </row>
    <row r="29" spans="1:13" ht="15">
      <c r="A29" s="83" t="s">
        <v>198</v>
      </c>
      <c r="B29" s="84" t="s">
        <v>197</v>
      </c>
      <c r="C29" s="85">
        <v>1850</v>
      </c>
      <c r="D29" s="76"/>
      <c r="E29" s="76"/>
      <c r="F29" s="76"/>
      <c r="G29" s="76"/>
    </row>
    <row r="30" spans="1:13" ht="15">
      <c r="A30" s="83" t="s">
        <v>199</v>
      </c>
      <c r="B30" s="84" t="s">
        <v>197</v>
      </c>
      <c r="C30" s="85">
        <v>2030</v>
      </c>
      <c r="D30" s="76"/>
      <c r="E30" s="76"/>
      <c r="F30" s="76"/>
      <c r="G30" s="76"/>
    </row>
    <row r="31" spans="1:13" ht="15">
      <c r="A31" s="80" t="s">
        <v>200</v>
      </c>
      <c r="B31" s="81" t="s">
        <v>197</v>
      </c>
      <c r="C31" s="82">
        <v>2310</v>
      </c>
      <c r="D31" s="76"/>
      <c r="E31" s="76"/>
      <c r="F31" s="76"/>
      <c r="G31" s="76"/>
    </row>
    <row r="32" spans="1:13" ht="15">
      <c r="A32" s="83" t="s">
        <v>201</v>
      </c>
      <c r="B32" s="84" t="s">
        <v>197</v>
      </c>
      <c r="C32" s="85">
        <v>2770</v>
      </c>
      <c r="D32" s="76"/>
      <c r="E32" s="76"/>
      <c r="F32" s="76"/>
      <c r="G32" s="76"/>
    </row>
    <row r="33" spans="1:13" ht="15">
      <c r="A33" s="83" t="s">
        <v>202</v>
      </c>
      <c r="B33" s="84" t="s">
        <v>197</v>
      </c>
      <c r="C33" s="85">
        <v>3780</v>
      </c>
      <c r="D33" s="76"/>
      <c r="E33" s="76"/>
      <c r="F33" s="76"/>
      <c r="G33" s="76"/>
    </row>
    <row r="34" spans="1:13" ht="15">
      <c r="A34" s="83" t="s">
        <v>203</v>
      </c>
      <c r="B34" s="84" t="s">
        <v>197</v>
      </c>
      <c r="C34" s="85">
        <v>4620</v>
      </c>
      <c r="D34" s="76"/>
      <c r="E34" s="76"/>
      <c r="F34" s="76"/>
      <c r="G34" s="76"/>
    </row>
    <row r="35" spans="1:13" ht="15">
      <c r="A35" s="80" t="s">
        <v>204</v>
      </c>
      <c r="B35" s="81" t="s">
        <v>205</v>
      </c>
      <c r="C35" s="82">
        <v>1540</v>
      </c>
      <c r="D35" s="76"/>
      <c r="E35" s="76"/>
      <c r="F35" s="76"/>
      <c r="G35" s="76"/>
    </row>
    <row r="36" spans="1:13" ht="15">
      <c r="A36" s="80" t="s">
        <v>206</v>
      </c>
      <c r="B36" s="81" t="s">
        <v>205</v>
      </c>
      <c r="C36" s="82">
        <v>2610</v>
      </c>
      <c r="D36" s="76"/>
      <c r="E36" s="76"/>
      <c r="F36" s="76"/>
      <c r="G36" s="76"/>
    </row>
    <row r="37" spans="1:13" ht="15">
      <c r="A37" s="80" t="s">
        <v>207</v>
      </c>
      <c r="B37" s="81" t="s">
        <v>205</v>
      </c>
      <c r="C37" s="82">
        <v>4140</v>
      </c>
      <c r="D37" s="76"/>
      <c r="E37" s="76"/>
      <c r="F37" s="76"/>
      <c r="G37" s="76"/>
    </row>
    <row r="38" spans="1:13" ht="15">
      <c r="A38" s="83" t="s">
        <v>208</v>
      </c>
      <c r="B38" s="84" t="s">
        <v>205</v>
      </c>
      <c r="C38" s="85">
        <v>5200</v>
      </c>
      <c r="D38" s="76"/>
      <c r="E38" s="76"/>
      <c r="F38" s="76"/>
      <c r="G38" s="76"/>
      <c r="H38" s="76"/>
    </row>
    <row r="39" spans="1:13" ht="15" customHeight="1">
      <c r="A39" s="474" t="s">
        <v>209</v>
      </c>
      <c r="B39" s="474"/>
      <c r="C39" s="474"/>
      <c r="D39" s="474"/>
      <c r="E39" s="474"/>
      <c r="F39" s="474"/>
      <c r="G39" s="474"/>
      <c r="H39" s="474"/>
      <c r="I39" s="86"/>
      <c r="J39" s="86"/>
      <c r="K39" s="86"/>
      <c r="L39" s="86"/>
      <c r="M39" s="86"/>
    </row>
    <row r="40" spans="1:13">
      <c r="A40" s="87"/>
      <c r="B40" s="87"/>
      <c r="C40" s="87"/>
      <c r="D40" s="87"/>
    </row>
    <row r="41" spans="1:13" ht="15">
      <c r="A41" s="76"/>
      <c r="B41" s="76"/>
      <c r="C41" s="76"/>
      <c r="D41" s="76"/>
    </row>
    <row r="42" spans="1:13" ht="15">
      <c r="A42" s="76"/>
      <c r="B42" s="76"/>
      <c r="C42" s="76"/>
      <c r="D42" s="76"/>
    </row>
    <row r="43" spans="1:13" ht="15">
      <c r="A43" s="76"/>
      <c r="B43" s="76"/>
      <c r="C43" s="76"/>
      <c r="D43" s="76"/>
    </row>
    <row r="44" spans="1:13" ht="15">
      <c r="A44" s="76"/>
      <c r="B44" s="76"/>
      <c r="C44" s="76"/>
      <c r="D44" s="76"/>
    </row>
    <row r="45" spans="1:13" ht="15">
      <c r="A45" s="76"/>
      <c r="B45" s="76"/>
      <c r="C45" s="76"/>
      <c r="D45" s="76"/>
    </row>
    <row r="46" spans="1:13" ht="15">
      <c r="A46" s="76"/>
      <c r="B46" s="76"/>
      <c r="C46" s="76"/>
      <c r="D46" s="76"/>
    </row>
    <row r="47" spans="1:13" ht="15">
      <c r="A47" s="76"/>
      <c r="B47" s="76"/>
      <c r="C47" s="76"/>
      <c r="D47" s="76"/>
    </row>
    <row r="48" spans="1:13" ht="15" customHeight="1">
      <c r="A48" s="76"/>
      <c r="B48" s="76"/>
      <c r="C48" s="76"/>
      <c r="D48" s="76"/>
    </row>
    <row r="49" spans="1:13" ht="15" customHeight="1">
      <c r="A49" s="76"/>
      <c r="B49" s="76"/>
      <c r="C49" s="76"/>
      <c r="D49" s="76"/>
    </row>
    <row r="50" spans="1:13" ht="15" customHeight="1">
      <c r="A50" s="76"/>
      <c r="B50" s="76"/>
      <c r="C50" s="76"/>
      <c r="D50" s="76"/>
    </row>
    <row r="51" spans="1:13" ht="25.5">
      <c r="A51" s="88"/>
      <c r="B51" s="89"/>
      <c r="C51" s="90"/>
      <c r="D51" s="91"/>
      <c r="E51" s="92"/>
      <c r="F51" s="475" t="s">
        <v>210</v>
      </c>
      <c r="G51" s="475"/>
      <c r="H51" s="475"/>
      <c r="I51" s="475"/>
      <c r="J51" s="76"/>
      <c r="K51" s="76"/>
      <c r="L51" s="76"/>
      <c r="M51" s="76"/>
    </row>
    <row r="52" spans="1:13" ht="15" customHeight="1">
      <c r="A52" s="476" t="s">
        <v>211</v>
      </c>
      <c r="B52" s="476"/>
      <c r="C52" s="476"/>
      <c r="D52" s="476"/>
      <c r="E52" s="476"/>
      <c r="F52" s="476"/>
      <c r="G52" s="476"/>
      <c r="H52" s="476"/>
      <c r="I52" s="93"/>
      <c r="J52" s="76"/>
      <c r="K52" s="76"/>
      <c r="L52" s="76"/>
      <c r="M52" s="76"/>
    </row>
    <row r="53" spans="1:13" ht="15">
      <c r="A53" s="476"/>
      <c r="B53" s="476"/>
      <c r="C53" s="476"/>
      <c r="D53" s="476"/>
      <c r="E53" s="476"/>
      <c r="F53" s="476"/>
      <c r="G53" s="476"/>
      <c r="H53" s="476"/>
      <c r="I53" s="93"/>
      <c r="J53" s="76"/>
      <c r="K53" s="76"/>
      <c r="L53" s="76"/>
      <c r="M53" s="76"/>
    </row>
    <row r="54" spans="1:13" ht="15">
      <c r="A54" s="476"/>
      <c r="B54" s="476"/>
      <c r="C54" s="476"/>
      <c r="D54" s="476"/>
      <c r="E54" s="476"/>
      <c r="F54" s="476"/>
      <c r="G54" s="476"/>
      <c r="H54" s="476"/>
      <c r="I54" s="76"/>
      <c r="J54" s="76"/>
      <c r="K54" s="76"/>
      <c r="L54" s="76"/>
      <c r="M54" s="76"/>
    </row>
    <row r="55" spans="1:13" ht="15">
      <c r="A55" s="476"/>
      <c r="B55" s="476"/>
      <c r="C55" s="476"/>
      <c r="D55" s="476"/>
      <c r="E55" s="476"/>
      <c r="F55" s="476"/>
      <c r="G55" s="476"/>
      <c r="H55" s="476"/>
      <c r="I55" s="76"/>
      <c r="J55" s="76"/>
      <c r="K55" s="76"/>
      <c r="L55" s="76"/>
      <c r="M55" s="76"/>
    </row>
    <row r="56" spans="1:13" ht="25.5">
      <c r="A56" s="94" t="s">
        <v>212</v>
      </c>
      <c r="B56" s="75"/>
      <c r="C56" s="95"/>
      <c r="D56" s="75"/>
      <c r="E56" s="96"/>
      <c r="F56" s="477"/>
      <c r="G56" s="477"/>
      <c r="H56" s="477"/>
      <c r="I56" s="76"/>
      <c r="J56" s="76"/>
      <c r="K56" s="76"/>
      <c r="L56" s="76"/>
      <c r="M56" s="76"/>
    </row>
  </sheetData>
  <sheetProtection selectLockedCells="1" selectUnlockedCells="1"/>
  <mergeCells count="28">
    <mergeCell ref="A26:D26"/>
    <mergeCell ref="A39:H39"/>
    <mergeCell ref="F51:I51"/>
    <mergeCell ref="A52:H55"/>
    <mergeCell ref="F56:H56"/>
    <mergeCell ref="B17:E17"/>
    <mergeCell ref="A19:M19"/>
    <mergeCell ref="G20:H20"/>
    <mergeCell ref="A23:C23"/>
    <mergeCell ref="D23:H23"/>
    <mergeCell ref="A25:H25"/>
    <mergeCell ref="E7:E8"/>
    <mergeCell ref="A10:A16"/>
    <mergeCell ref="B10:B16"/>
    <mergeCell ref="C10:C11"/>
    <mergeCell ref="D10:D16"/>
    <mergeCell ref="C12:C13"/>
    <mergeCell ref="C14:C15"/>
    <mergeCell ref="A1:I1"/>
    <mergeCell ref="A2:C2"/>
    <mergeCell ref="A3:A9"/>
    <mergeCell ref="B3:B9"/>
    <mergeCell ref="C3:C4"/>
    <mergeCell ref="D3:D9"/>
    <mergeCell ref="E3:E4"/>
    <mergeCell ref="C5:C6"/>
    <mergeCell ref="E5:E6"/>
    <mergeCell ref="C7:C8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17"/>
    <pageSetUpPr fitToPage="1"/>
  </sheetPr>
  <dimension ref="A1:K61"/>
  <sheetViews>
    <sheetView topLeftCell="C2" zoomScaleSheetLayoutView="85" workbookViewId="0">
      <selection activeCell="K10" sqref="K10"/>
    </sheetView>
  </sheetViews>
  <sheetFormatPr defaultRowHeight="15"/>
  <cols>
    <col min="1" max="1" width="3.5703125" style="31" customWidth="1"/>
    <col min="2" max="2" width="26.5703125" style="31" customWidth="1"/>
    <col min="3" max="3" width="33.42578125" style="31" customWidth="1"/>
    <col min="4" max="4" width="28.28515625" style="31" customWidth="1"/>
    <col min="5" max="5" width="15.42578125" style="31" customWidth="1"/>
    <col min="6" max="6" width="22.5703125" style="31" customWidth="1"/>
    <col min="7" max="7" width="12.85546875" style="31" customWidth="1"/>
    <col min="8" max="8" width="12.140625" style="31" customWidth="1"/>
    <col min="9" max="9" width="10.85546875" style="31" customWidth="1"/>
    <col min="10" max="10" width="15.42578125" style="31" customWidth="1"/>
    <col min="11" max="11" width="18.28515625" style="31" customWidth="1"/>
    <col min="12" max="193" width="9.140625" style="31"/>
    <col min="194" max="194" width="3.5703125" style="31" customWidth="1"/>
    <col min="195" max="195" width="18" style="31" customWidth="1"/>
    <col min="196" max="196" width="47" style="31" customWidth="1"/>
    <col min="197" max="197" width="36.85546875" style="31" customWidth="1"/>
    <col min="198" max="198" width="9" style="31" customWidth="1"/>
    <col min="199" max="199" width="8.42578125" style="31" customWidth="1"/>
    <col min="200" max="200" width="11.7109375" style="31" customWidth="1"/>
    <col min="201" max="201" width="7.5703125" style="31" customWidth="1"/>
    <col min="202" max="202" width="8.140625" style="31" customWidth="1"/>
    <col min="203" max="203" width="9" style="31" customWidth="1"/>
    <col min="204" max="207" width="7.5703125" style="31" customWidth="1"/>
    <col min="208" max="208" width="10.85546875" style="31" customWidth="1"/>
    <col min="209" max="209" width="0" style="31" hidden="1" customWidth="1"/>
    <col min="210" max="16384" width="9.140625" style="31"/>
  </cols>
  <sheetData>
    <row r="1" spans="1:11" ht="49.5" customHeight="1">
      <c r="A1" s="97" t="s">
        <v>125</v>
      </c>
      <c r="B1" s="483" t="s">
        <v>213</v>
      </c>
      <c r="C1" s="483"/>
      <c r="D1" s="483"/>
      <c r="E1" s="58" t="s">
        <v>128</v>
      </c>
      <c r="F1" s="58" t="s">
        <v>214</v>
      </c>
      <c r="G1" s="58" t="s">
        <v>129</v>
      </c>
      <c r="H1" s="63" t="s">
        <v>149</v>
      </c>
      <c r="I1" s="58" t="s">
        <v>215</v>
      </c>
      <c r="J1" s="58" t="s">
        <v>133</v>
      </c>
      <c r="K1" s="58" t="s">
        <v>152</v>
      </c>
    </row>
    <row r="2" spans="1:11" ht="124.5" customHeight="1">
      <c r="A2" s="99">
        <v>3</v>
      </c>
      <c r="B2" s="484" t="s">
        <v>216</v>
      </c>
      <c r="C2" s="485"/>
      <c r="D2" s="69" t="s">
        <v>925</v>
      </c>
      <c r="E2" s="466" t="s">
        <v>136</v>
      </c>
      <c r="F2" s="61">
        <v>2</v>
      </c>
      <c r="G2" s="466" t="s">
        <v>174</v>
      </c>
      <c r="H2" s="466" t="s">
        <v>924</v>
      </c>
      <c r="I2" s="486">
        <v>4</v>
      </c>
      <c r="J2" s="486" t="s">
        <v>2</v>
      </c>
      <c r="K2" s="62">
        <v>25528</v>
      </c>
    </row>
    <row r="3" spans="1:11" ht="97.5" customHeight="1">
      <c r="A3" s="101">
        <v>1</v>
      </c>
      <c r="B3" s="484"/>
      <c r="C3" s="485"/>
      <c r="D3" s="69" t="s">
        <v>926</v>
      </c>
      <c r="E3" s="466"/>
      <c r="F3" s="61">
        <v>1.5</v>
      </c>
      <c r="G3" s="466"/>
      <c r="H3" s="466"/>
      <c r="I3" s="486"/>
      <c r="J3" s="486"/>
      <c r="K3" s="62">
        <v>24418</v>
      </c>
    </row>
    <row r="4" spans="1:11" ht="96" customHeight="1">
      <c r="A4" s="101">
        <v>7</v>
      </c>
      <c r="B4" s="484"/>
      <c r="C4" s="485"/>
      <c r="D4" s="69" t="s">
        <v>927</v>
      </c>
      <c r="E4" s="466" t="s">
        <v>136</v>
      </c>
      <c r="F4" s="61">
        <v>2</v>
      </c>
      <c r="G4" s="466"/>
      <c r="H4" s="466"/>
      <c r="I4" s="486">
        <v>4</v>
      </c>
      <c r="J4" s="486" t="s">
        <v>2</v>
      </c>
      <c r="K4" s="62">
        <v>22198</v>
      </c>
    </row>
    <row r="5" spans="1:11" ht="93" customHeight="1">
      <c r="A5" s="101">
        <v>5</v>
      </c>
      <c r="B5" s="484"/>
      <c r="C5" s="485"/>
      <c r="D5" s="69" t="s">
        <v>928</v>
      </c>
      <c r="E5" s="466"/>
      <c r="F5" s="61">
        <v>1.4</v>
      </c>
      <c r="G5" s="466"/>
      <c r="H5" s="466"/>
      <c r="I5" s="486"/>
      <c r="J5" s="486"/>
      <c r="K5" s="62">
        <v>19978</v>
      </c>
    </row>
    <row r="6" spans="1:11" ht="105" customHeight="1">
      <c r="A6" s="101">
        <v>4</v>
      </c>
      <c r="B6" s="464" t="s">
        <v>217</v>
      </c>
      <c r="C6" s="487"/>
      <c r="D6" s="58" t="s">
        <v>929</v>
      </c>
      <c r="E6" s="464" t="s">
        <v>136</v>
      </c>
      <c r="F6" s="67">
        <v>2</v>
      </c>
      <c r="G6" s="58" t="s">
        <v>174</v>
      </c>
      <c r="H6" s="58"/>
      <c r="I6" s="488">
        <v>1</v>
      </c>
      <c r="J6" s="488" t="s">
        <v>2</v>
      </c>
      <c r="K6" s="68">
        <v>11653</v>
      </c>
    </row>
    <row r="7" spans="1:11" ht="102" customHeight="1">
      <c r="A7" s="101">
        <v>2</v>
      </c>
      <c r="B7" s="464"/>
      <c r="C7" s="470"/>
      <c r="D7" s="58" t="s">
        <v>930</v>
      </c>
      <c r="E7" s="464"/>
      <c r="F7" s="67">
        <v>1.5</v>
      </c>
      <c r="G7" s="58" t="s">
        <v>174</v>
      </c>
      <c r="H7" s="58"/>
      <c r="I7" s="488"/>
      <c r="J7" s="488"/>
      <c r="K7" s="68">
        <v>10543</v>
      </c>
    </row>
    <row r="8" spans="1:11" ht="98.25" customHeight="1">
      <c r="A8" s="101">
        <v>8</v>
      </c>
      <c r="B8" s="464"/>
      <c r="C8" s="470"/>
      <c r="D8" s="58" t="s">
        <v>931</v>
      </c>
      <c r="E8" s="464"/>
      <c r="F8" s="67">
        <v>2</v>
      </c>
      <c r="G8" s="464"/>
      <c r="H8" s="464"/>
      <c r="I8" s="488"/>
      <c r="J8" s="488"/>
      <c r="K8" s="68">
        <v>9877</v>
      </c>
    </row>
    <row r="9" spans="1:11" ht="101.25" customHeight="1">
      <c r="A9" s="101">
        <v>6</v>
      </c>
      <c r="B9" s="464"/>
      <c r="C9" s="470"/>
      <c r="D9" s="58" t="s">
        <v>932</v>
      </c>
      <c r="E9" s="464"/>
      <c r="F9" s="67">
        <v>1.5</v>
      </c>
      <c r="G9" s="464"/>
      <c r="H9" s="464"/>
      <c r="I9" s="488"/>
      <c r="J9" s="488"/>
      <c r="K9" s="68">
        <v>9443</v>
      </c>
    </row>
    <row r="10" spans="1:11" ht="48" customHeight="1">
      <c r="A10" s="101">
        <v>11</v>
      </c>
      <c r="B10" s="484" t="s">
        <v>218</v>
      </c>
      <c r="C10" s="489"/>
      <c r="D10" s="69" t="s">
        <v>219</v>
      </c>
      <c r="E10" s="466" t="s">
        <v>136</v>
      </c>
      <c r="F10" s="418"/>
      <c r="G10" s="418"/>
      <c r="H10" s="418"/>
      <c r="I10" s="418"/>
      <c r="J10" s="486" t="s">
        <v>2</v>
      </c>
      <c r="K10" s="62">
        <v>5045</v>
      </c>
    </row>
    <row r="11" spans="1:11" ht="48" customHeight="1">
      <c r="A11" s="101">
        <v>12</v>
      </c>
      <c r="B11" s="484"/>
      <c r="C11" s="489"/>
      <c r="D11" s="69" t="s">
        <v>220</v>
      </c>
      <c r="E11" s="466"/>
      <c r="F11" s="418"/>
      <c r="G11" s="418"/>
      <c r="H11" s="418"/>
      <c r="I11" s="418"/>
      <c r="J11" s="486"/>
      <c r="K11" s="62">
        <v>1110</v>
      </c>
    </row>
    <row r="12" spans="1:11" ht="48" customHeight="1">
      <c r="A12" s="102">
        <v>13</v>
      </c>
      <c r="B12" s="484"/>
      <c r="C12" s="489"/>
      <c r="D12" s="69" t="s">
        <v>221</v>
      </c>
      <c r="E12" s="466"/>
      <c r="F12" s="418"/>
      <c r="G12" s="418"/>
      <c r="H12" s="418"/>
      <c r="I12" s="418"/>
      <c r="J12" s="486"/>
      <c r="K12" s="62">
        <v>1456</v>
      </c>
    </row>
    <row r="14" spans="1:11" ht="15" customHeight="1">
      <c r="B14" s="490" t="s">
        <v>222</v>
      </c>
      <c r="C14" s="490"/>
      <c r="D14" s="490"/>
      <c r="E14" s="490"/>
      <c r="F14" s="490"/>
      <c r="G14" s="490"/>
      <c r="H14"/>
      <c r="I14"/>
      <c r="J14" s="103"/>
    </row>
    <row r="15" spans="1:11" ht="15.75" customHeight="1">
      <c r="B15" s="490"/>
      <c r="C15" s="490"/>
      <c r="D15" s="490"/>
      <c r="E15" s="490"/>
      <c r="F15" s="490"/>
      <c r="G15" s="490"/>
      <c r="H15"/>
      <c r="I15"/>
    </row>
    <row r="16" spans="1:11" ht="15.75" customHeight="1">
      <c r="B16" s="491" t="s">
        <v>223</v>
      </c>
      <c r="C16" s="491"/>
      <c r="D16" s="491"/>
      <c r="E16" s="491"/>
      <c r="F16" s="491"/>
      <c r="G16" s="491"/>
      <c r="H16"/>
      <c r="I16"/>
    </row>
    <row r="17" spans="2:9" ht="15.75" customHeight="1">
      <c r="B17" s="491" t="s">
        <v>224</v>
      </c>
      <c r="C17" s="491"/>
      <c r="D17" s="491"/>
      <c r="E17" s="491"/>
      <c r="F17" s="491"/>
      <c r="G17" s="491"/>
      <c r="H17"/>
      <c r="I17"/>
    </row>
    <row r="18" spans="2:9" ht="27" customHeight="1">
      <c r="B18" s="492" t="s">
        <v>225</v>
      </c>
      <c r="C18" s="492"/>
      <c r="D18" s="492"/>
      <c r="E18" s="492"/>
      <c r="F18" s="492"/>
      <c r="G18" s="492"/>
      <c r="H18"/>
      <c r="I18"/>
    </row>
    <row r="19" spans="2:9" ht="16.5" customHeight="1">
      <c r="B19" s="104" t="s">
        <v>226</v>
      </c>
      <c r="C19" s="493" t="s">
        <v>227</v>
      </c>
      <c r="D19" s="493"/>
      <c r="E19" s="493"/>
      <c r="F19" s="493"/>
      <c r="G19" s="493"/>
      <c r="H19"/>
      <c r="I19"/>
    </row>
    <row r="20" spans="2:9" ht="15.75">
      <c r="B20" s="105" t="s">
        <v>228</v>
      </c>
      <c r="C20" s="106" t="s">
        <v>229</v>
      </c>
      <c r="D20" s="106">
        <v>1</v>
      </c>
      <c r="E20" s="106">
        <v>1.1000000000000001</v>
      </c>
      <c r="F20" s="107">
        <v>1.2</v>
      </c>
      <c r="G20" s="106">
        <v>1.5</v>
      </c>
      <c r="H20"/>
      <c r="I20"/>
    </row>
    <row r="21" spans="2:9">
      <c r="B21" s="108" t="s">
        <v>158</v>
      </c>
      <c r="C21" s="109" t="s">
        <v>230</v>
      </c>
      <c r="D21" s="109" t="s">
        <v>231</v>
      </c>
      <c r="E21" s="109" t="s">
        <v>232</v>
      </c>
      <c r="F21" s="109" t="s">
        <v>233</v>
      </c>
      <c r="G21" s="109" t="s">
        <v>234</v>
      </c>
      <c r="H21"/>
      <c r="I21"/>
    </row>
    <row r="22" spans="2:9">
      <c r="B22" s="108" t="s">
        <v>235</v>
      </c>
      <c r="C22" s="109" t="s">
        <v>232</v>
      </c>
      <c r="D22" s="109" t="s">
        <v>236</v>
      </c>
      <c r="E22" s="109" t="s">
        <v>237</v>
      </c>
      <c r="F22" s="109" t="s">
        <v>238</v>
      </c>
      <c r="G22" s="109" t="s">
        <v>239</v>
      </c>
      <c r="H22"/>
      <c r="I22"/>
    </row>
    <row r="23" spans="2:9">
      <c r="B23" s="108">
        <v>2</v>
      </c>
      <c r="C23" s="109" t="s">
        <v>240</v>
      </c>
      <c r="D23" s="109" t="s">
        <v>241</v>
      </c>
      <c r="E23" s="109" t="s">
        <v>242</v>
      </c>
      <c r="F23" s="109" t="s">
        <v>243</v>
      </c>
      <c r="G23" s="109" t="s">
        <v>244</v>
      </c>
      <c r="H23"/>
      <c r="I23"/>
    </row>
    <row r="24" spans="2:9" ht="19.5" customHeight="1">
      <c r="B24" s="494" t="s">
        <v>190</v>
      </c>
      <c r="C24" s="494"/>
      <c r="D24" s="494"/>
      <c r="E24" s="494"/>
      <c r="F24" s="494"/>
      <c r="G24" s="494"/>
      <c r="H24"/>
      <c r="I24"/>
    </row>
    <row r="25" spans="2:9" ht="18.75" customHeight="1">
      <c r="B25" s="495" t="s">
        <v>245</v>
      </c>
      <c r="C25" s="495"/>
      <c r="D25" s="495"/>
      <c r="E25" s="495"/>
      <c r="F25" s="495"/>
      <c r="G25" s="495"/>
      <c r="H25"/>
      <c r="I25"/>
    </row>
    <row r="26" spans="2:9" ht="15.75" customHeight="1">
      <c r="B26" s="491" t="s">
        <v>246</v>
      </c>
      <c r="C26" s="491"/>
      <c r="D26" s="491"/>
      <c r="E26" s="491"/>
      <c r="F26" s="491"/>
      <c r="G26" s="491"/>
      <c r="H26"/>
      <c r="I26"/>
    </row>
    <row r="27" spans="2:9" ht="15.75" customHeight="1">
      <c r="B27" s="491" t="s">
        <v>247</v>
      </c>
      <c r="C27" s="491"/>
      <c r="D27" s="491"/>
      <c r="E27" s="491"/>
      <c r="F27" s="491"/>
      <c r="G27" s="491"/>
      <c r="H27"/>
      <c r="I27"/>
    </row>
    <row r="28" spans="2:9" ht="15.75" customHeight="1">
      <c r="B28" s="491" t="s">
        <v>248</v>
      </c>
      <c r="C28" s="491"/>
      <c r="D28" s="491"/>
      <c r="E28" s="491"/>
      <c r="F28" s="491"/>
      <c r="G28" s="491"/>
      <c r="H28"/>
      <c r="I28"/>
    </row>
    <row r="29" spans="2:9" ht="15.75">
      <c r="B29" s="110"/>
      <c r="C29"/>
      <c r="D29"/>
      <c r="E29"/>
      <c r="F29"/>
      <c r="G29"/>
      <c r="H29"/>
      <c r="I29"/>
    </row>
    <row r="30" spans="2:9" ht="16.5" customHeight="1">
      <c r="B30" s="104" t="s">
        <v>226</v>
      </c>
      <c r="C30" s="493" t="s">
        <v>249</v>
      </c>
      <c r="D30" s="493"/>
      <c r="E30" s="493"/>
      <c r="F30" s="493"/>
      <c r="G30" s="493"/>
      <c r="H30" s="493"/>
      <c r="I30" s="493"/>
    </row>
    <row r="31" spans="2:9" ht="15.75">
      <c r="B31" s="105" t="s">
        <v>228</v>
      </c>
      <c r="C31" s="106">
        <v>3</v>
      </c>
      <c r="D31" s="106">
        <v>3.5</v>
      </c>
      <c r="E31" s="106">
        <v>4</v>
      </c>
      <c r="F31" s="106">
        <v>4.5</v>
      </c>
      <c r="G31" s="106">
        <v>5</v>
      </c>
      <c r="H31" s="106">
        <v>5.5</v>
      </c>
      <c r="I31" s="106">
        <v>6</v>
      </c>
    </row>
    <row r="32" spans="2:9">
      <c r="B32" s="111">
        <v>1</v>
      </c>
      <c r="C32" s="112" t="s">
        <v>250</v>
      </c>
      <c r="D32" s="112" t="s">
        <v>251</v>
      </c>
      <c r="E32" s="112" t="s">
        <v>252</v>
      </c>
      <c r="F32" s="112" t="s">
        <v>253</v>
      </c>
      <c r="G32" s="112" t="s">
        <v>254</v>
      </c>
      <c r="H32" s="112" t="s">
        <v>255</v>
      </c>
      <c r="I32" s="112" t="s">
        <v>256</v>
      </c>
    </row>
    <row r="33" spans="2:9">
      <c r="B33" s="111">
        <v>1.5</v>
      </c>
      <c r="C33" s="112" t="s">
        <v>252</v>
      </c>
      <c r="D33" s="112" t="s">
        <v>254</v>
      </c>
      <c r="E33" s="112" t="s">
        <v>256</v>
      </c>
      <c r="F33" s="112" t="s">
        <v>257</v>
      </c>
      <c r="G33" s="112" t="s">
        <v>258</v>
      </c>
      <c r="H33" s="112" t="s">
        <v>259</v>
      </c>
      <c r="I33" s="112" t="s">
        <v>260</v>
      </c>
    </row>
    <row r="34" spans="2:9">
      <c r="B34" s="111">
        <v>1.7</v>
      </c>
      <c r="C34" s="112" t="s">
        <v>258</v>
      </c>
      <c r="D34" s="112" t="s">
        <v>260</v>
      </c>
      <c r="E34" s="112" t="s">
        <v>261</v>
      </c>
      <c r="F34" s="112" t="s">
        <v>262</v>
      </c>
      <c r="G34" s="112" t="s">
        <v>263</v>
      </c>
      <c r="H34" s="112" t="s">
        <v>264</v>
      </c>
      <c r="I34" s="112" t="s">
        <v>265</v>
      </c>
    </row>
    <row r="35" spans="2:9">
      <c r="B35" s="111">
        <v>2</v>
      </c>
      <c r="C35" s="112" t="s">
        <v>266</v>
      </c>
      <c r="D35" s="112" t="s">
        <v>267</v>
      </c>
      <c r="E35" s="112" t="s">
        <v>265</v>
      </c>
      <c r="F35" s="112" t="s">
        <v>268</v>
      </c>
      <c r="G35" s="112" t="s">
        <v>269</v>
      </c>
      <c r="H35" s="112" t="s">
        <v>270</v>
      </c>
      <c r="I35" s="112" t="s">
        <v>271</v>
      </c>
    </row>
    <row r="36" spans="2:9">
      <c r="B36" s="111">
        <v>2.4</v>
      </c>
      <c r="C36" s="112" t="s">
        <v>263</v>
      </c>
      <c r="D36" s="112" t="s">
        <v>272</v>
      </c>
      <c r="E36" s="112" t="s">
        <v>270</v>
      </c>
      <c r="F36" s="112" t="s">
        <v>271</v>
      </c>
      <c r="G36" s="112" t="s">
        <v>273</v>
      </c>
      <c r="H36" s="112" t="s">
        <v>274</v>
      </c>
      <c r="I36" s="112" t="s">
        <v>275</v>
      </c>
    </row>
    <row r="37" spans="2:9">
      <c r="B37" s="111">
        <v>3</v>
      </c>
      <c r="C37" s="112" t="s">
        <v>273</v>
      </c>
      <c r="D37" s="112" t="s">
        <v>276</v>
      </c>
      <c r="E37" s="112" t="s">
        <v>277</v>
      </c>
      <c r="F37" s="112" t="s">
        <v>278</v>
      </c>
      <c r="G37" s="112" t="s">
        <v>279</v>
      </c>
      <c r="H37" s="112" t="s">
        <v>280</v>
      </c>
      <c r="I37" s="112" t="s">
        <v>281</v>
      </c>
    </row>
    <row r="38" spans="2:9" ht="15.75" customHeight="1">
      <c r="B38" s="496" t="s">
        <v>190</v>
      </c>
      <c r="C38" s="496"/>
      <c r="D38" s="496"/>
      <c r="E38" s="496"/>
      <c r="F38" s="496"/>
      <c r="G38" s="496"/>
      <c r="H38" s="496"/>
      <c r="I38" s="496"/>
    </row>
    <row r="39" spans="2:9" ht="15.75" customHeight="1">
      <c r="B39" s="497" t="s">
        <v>282</v>
      </c>
      <c r="C39" s="497"/>
      <c r="D39" s="497"/>
      <c r="E39" s="497"/>
      <c r="F39" s="497"/>
      <c r="G39" s="497"/>
      <c r="H39" s="497"/>
      <c r="I39" s="497"/>
    </row>
    <row r="40" spans="2:9" ht="30.75" customHeight="1">
      <c r="B40" s="495" t="s">
        <v>283</v>
      </c>
      <c r="C40" s="495"/>
      <c r="D40" s="495"/>
      <c r="E40" s="495"/>
      <c r="F40" s="495"/>
      <c r="G40" s="495"/>
      <c r="H40" s="495"/>
      <c r="I40" s="495"/>
    </row>
    <row r="41" spans="2:9" ht="15.75" customHeight="1">
      <c r="B41" s="491" t="s">
        <v>246</v>
      </c>
      <c r="C41" s="491"/>
      <c r="D41" s="491"/>
      <c r="E41" s="491"/>
      <c r="F41" s="491"/>
      <c r="G41" s="491"/>
      <c r="H41" s="491"/>
      <c r="I41" s="491"/>
    </row>
    <row r="42" spans="2:9" ht="15.75" customHeight="1">
      <c r="B42" s="491" t="s">
        <v>284</v>
      </c>
      <c r="C42" s="491"/>
      <c r="D42" s="491"/>
      <c r="E42" s="491"/>
      <c r="F42" s="491"/>
      <c r="G42" s="491"/>
      <c r="H42" s="491"/>
      <c r="I42" s="491"/>
    </row>
    <row r="43" spans="2:9" ht="15.75">
      <c r="B43" s="110"/>
      <c r="C43"/>
      <c r="D43"/>
      <c r="E43"/>
      <c r="F43"/>
      <c r="G43"/>
      <c r="H43"/>
      <c r="I43"/>
    </row>
    <row r="44" spans="2:9" ht="16.5" customHeight="1">
      <c r="B44" s="104" t="s">
        <v>226</v>
      </c>
      <c r="C44" s="493" t="s">
        <v>285</v>
      </c>
      <c r="D44" s="493"/>
      <c r="E44" s="493"/>
      <c r="F44" s="493"/>
      <c r="G44" s="493"/>
      <c r="H44"/>
      <c r="I44"/>
    </row>
    <row r="45" spans="2:9" ht="15.75">
      <c r="B45" s="105" t="s">
        <v>228</v>
      </c>
      <c r="C45" s="113">
        <v>4</v>
      </c>
      <c r="D45" s="113">
        <v>5</v>
      </c>
      <c r="E45" s="113">
        <v>6</v>
      </c>
      <c r="F45" s="113">
        <v>7</v>
      </c>
      <c r="G45" s="113">
        <v>8</v>
      </c>
      <c r="H45"/>
      <c r="I45"/>
    </row>
    <row r="46" spans="2:9">
      <c r="B46" s="111">
        <v>2</v>
      </c>
      <c r="C46" s="112" t="s">
        <v>286</v>
      </c>
      <c r="D46" s="112" t="s">
        <v>287</v>
      </c>
      <c r="E46" s="112" t="s">
        <v>288</v>
      </c>
      <c r="F46" s="112" t="s">
        <v>289</v>
      </c>
      <c r="G46" s="112" t="s">
        <v>290</v>
      </c>
      <c r="H46"/>
      <c r="I46"/>
    </row>
    <row r="47" spans="2:9">
      <c r="B47" s="111">
        <v>2.4</v>
      </c>
      <c r="C47" s="112" t="s">
        <v>291</v>
      </c>
      <c r="D47" s="112" t="s">
        <v>292</v>
      </c>
      <c r="E47" s="112" t="s">
        <v>293</v>
      </c>
      <c r="F47" s="112" t="s">
        <v>294</v>
      </c>
      <c r="G47" s="112" t="s">
        <v>295</v>
      </c>
      <c r="H47"/>
      <c r="I47"/>
    </row>
    <row r="48" spans="2:9">
      <c r="B48" s="111">
        <v>3</v>
      </c>
      <c r="C48" s="112" t="s">
        <v>296</v>
      </c>
      <c r="D48" s="112" t="s">
        <v>297</v>
      </c>
      <c r="E48" s="112" t="s">
        <v>298</v>
      </c>
      <c r="F48" s="112" t="s">
        <v>299</v>
      </c>
      <c r="G48" s="112" t="s">
        <v>300</v>
      </c>
      <c r="H48"/>
      <c r="I48"/>
    </row>
    <row r="49" spans="2:9" ht="15.75" customHeight="1">
      <c r="B49" s="496" t="s">
        <v>190</v>
      </c>
      <c r="C49" s="496"/>
      <c r="D49" s="496"/>
      <c r="E49" s="496"/>
      <c r="F49" s="496"/>
      <c r="G49" s="496"/>
      <c r="H49"/>
      <c r="I49"/>
    </row>
    <row r="50" spans="2:9" ht="15.75" customHeight="1">
      <c r="B50" s="497" t="s">
        <v>301</v>
      </c>
      <c r="C50" s="497"/>
      <c r="D50" s="497"/>
      <c r="E50" s="497"/>
      <c r="F50" s="497"/>
      <c r="G50" s="497"/>
      <c r="H50"/>
      <c r="I50"/>
    </row>
    <row r="51" spans="2:9" ht="27" customHeight="1">
      <c r="B51" s="495" t="s">
        <v>302</v>
      </c>
      <c r="C51" s="495"/>
      <c r="D51" s="495"/>
      <c r="E51" s="495"/>
      <c r="F51" s="495"/>
      <c r="G51" s="495"/>
      <c r="H51"/>
      <c r="I51"/>
    </row>
    <row r="52" spans="2:9" ht="15.75" customHeight="1">
      <c r="B52" s="491" t="s">
        <v>246</v>
      </c>
      <c r="C52" s="491"/>
      <c r="D52" s="491"/>
      <c r="E52" s="491"/>
      <c r="F52" s="491"/>
      <c r="G52" s="491"/>
      <c r="H52"/>
      <c r="I52"/>
    </row>
    <row r="53" spans="2:9" ht="15.75" customHeight="1">
      <c r="B53" s="491" t="s">
        <v>303</v>
      </c>
      <c r="C53" s="491"/>
      <c r="D53" s="491"/>
      <c r="E53" s="491"/>
      <c r="F53" s="491"/>
      <c r="G53" s="491"/>
      <c r="H53"/>
      <c r="I53"/>
    </row>
    <row r="54" spans="2:9" ht="15.75">
      <c r="B54" s="110"/>
      <c r="C54" s="30"/>
      <c r="D54" s="30"/>
      <c r="E54" s="30"/>
      <c r="F54" s="30"/>
      <c r="G54" s="30"/>
      <c r="H54"/>
      <c r="I54"/>
    </row>
    <row r="55" spans="2:9" ht="16.5" customHeight="1">
      <c r="B55" s="104" t="s">
        <v>226</v>
      </c>
      <c r="C55" s="493" t="s">
        <v>285</v>
      </c>
      <c r="D55" s="493"/>
      <c r="E55" s="493"/>
      <c r="F55" s="493"/>
      <c r="G55" s="493"/>
      <c r="H55"/>
      <c r="I55"/>
    </row>
    <row r="56" spans="2:9" ht="15.75">
      <c r="B56" s="105" t="s">
        <v>228</v>
      </c>
      <c r="C56" s="113">
        <v>4</v>
      </c>
      <c r="D56" s="113">
        <v>5</v>
      </c>
      <c r="E56" s="113">
        <v>6</v>
      </c>
      <c r="F56" s="113">
        <v>7</v>
      </c>
      <c r="G56" s="113">
        <v>8</v>
      </c>
      <c r="H56"/>
      <c r="I56"/>
    </row>
    <row r="57" spans="2:9">
      <c r="B57" s="111">
        <v>2</v>
      </c>
      <c r="C57" s="112" t="s">
        <v>291</v>
      </c>
      <c r="D57" s="112" t="s">
        <v>292</v>
      </c>
      <c r="E57" s="112" t="s">
        <v>293</v>
      </c>
      <c r="F57" s="112" t="s">
        <v>304</v>
      </c>
      <c r="G57" s="112" t="s">
        <v>305</v>
      </c>
      <c r="H57"/>
      <c r="I57"/>
    </row>
    <row r="58" spans="2:9">
      <c r="B58" s="111">
        <v>2.4</v>
      </c>
      <c r="C58" s="112" t="s">
        <v>306</v>
      </c>
      <c r="D58" s="112" t="s">
        <v>296</v>
      </c>
      <c r="E58" s="112" t="s">
        <v>289</v>
      </c>
      <c r="F58" s="112" t="s">
        <v>290</v>
      </c>
      <c r="G58" s="112" t="s">
        <v>307</v>
      </c>
      <c r="H58"/>
      <c r="I58"/>
    </row>
    <row r="59" spans="2:9">
      <c r="B59" s="111">
        <v>3</v>
      </c>
      <c r="C59" s="112" t="s">
        <v>308</v>
      </c>
      <c r="D59" s="112" t="s">
        <v>304</v>
      </c>
      <c r="E59" s="112" t="s">
        <v>299</v>
      </c>
      <c r="F59" s="112" t="s">
        <v>300</v>
      </c>
      <c r="G59" s="112" t="s">
        <v>309</v>
      </c>
      <c r="H59"/>
      <c r="I59"/>
    </row>
    <row r="60" spans="2:9" ht="15.75" customHeight="1">
      <c r="B60" s="496" t="s">
        <v>190</v>
      </c>
      <c r="C60" s="496"/>
      <c r="D60" s="496"/>
      <c r="E60" s="496"/>
      <c r="F60" s="496"/>
      <c r="G60" s="496"/>
      <c r="H60"/>
      <c r="I60"/>
    </row>
    <row r="61" spans="2:9" ht="15.75" customHeight="1">
      <c r="B61" s="497" t="s">
        <v>310</v>
      </c>
      <c r="C61" s="497"/>
      <c r="D61" s="497"/>
      <c r="E61" s="497"/>
      <c r="F61" s="497"/>
      <c r="G61" s="497"/>
      <c r="H61"/>
      <c r="I61"/>
    </row>
  </sheetData>
  <sheetProtection selectLockedCells="1" selectUnlockedCells="1"/>
  <mergeCells count="49">
    <mergeCell ref="B52:G52"/>
    <mergeCell ref="B53:G53"/>
    <mergeCell ref="C55:G55"/>
    <mergeCell ref="B60:G60"/>
    <mergeCell ref="B61:G61"/>
    <mergeCell ref="B41:I41"/>
    <mergeCell ref="B42:I42"/>
    <mergeCell ref="C44:G44"/>
    <mergeCell ref="B49:G49"/>
    <mergeCell ref="B50:G50"/>
    <mergeCell ref="B51:G51"/>
    <mergeCell ref="B27:G27"/>
    <mergeCell ref="B28:G28"/>
    <mergeCell ref="C30:I30"/>
    <mergeCell ref="B38:I38"/>
    <mergeCell ref="B39:I39"/>
    <mergeCell ref="B40:I40"/>
    <mergeCell ref="B17:G17"/>
    <mergeCell ref="B18:G18"/>
    <mergeCell ref="C19:G19"/>
    <mergeCell ref="B24:G24"/>
    <mergeCell ref="B25:G25"/>
    <mergeCell ref="B26:G26"/>
    <mergeCell ref="B10:B12"/>
    <mergeCell ref="C10:C12"/>
    <mergeCell ref="E10:E12"/>
    <mergeCell ref="J10:J12"/>
    <mergeCell ref="B14:G15"/>
    <mergeCell ref="B16:G16"/>
    <mergeCell ref="B6:B9"/>
    <mergeCell ref="C6:C9"/>
    <mergeCell ref="E6:E9"/>
    <mergeCell ref="I6:I9"/>
    <mergeCell ref="J6:J9"/>
    <mergeCell ref="G8:H8"/>
    <mergeCell ref="G9:H9"/>
    <mergeCell ref="I2:I3"/>
    <mergeCell ref="J2:J3"/>
    <mergeCell ref="C4:C5"/>
    <mergeCell ref="E4:E5"/>
    <mergeCell ref="G4:H5"/>
    <mergeCell ref="I4:I5"/>
    <mergeCell ref="J4:J5"/>
    <mergeCell ref="B1:D1"/>
    <mergeCell ref="B2:B5"/>
    <mergeCell ref="C2:C3"/>
    <mergeCell ref="E2:E3"/>
    <mergeCell ref="G2:G3"/>
    <mergeCell ref="H2:H3"/>
  </mergeCells>
  <pageMargins left="0.70833333333333337" right="0.70833333333333337" top="0.74791666666666667" bottom="0.74791666666666667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17"/>
  </sheetPr>
  <dimension ref="A1:G76"/>
  <sheetViews>
    <sheetView workbookViewId="0">
      <selection sqref="A1:C1"/>
    </sheetView>
  </sheetViews>
  <sheetFormatPr defaultRowHeight="12.75"/>
  <cols>
    <col min="1" max="1" width="21.140625" customWidth="1"/>
    <col min="2" max="2" width="28" customWidth="1"/>
    <col min="3" max="3" width="20.42578125" customWidth="1"/>
    <col min="4" max="4" width="16.5703125" customWidth="1"/>
    <col min="6" max="6" width="19.5703125" customWidth="1"/>
    <col min="7" max="7" width="20.42578125" customWidth="1"/>
    <col min="8" max="9" width="16.28515625" customWidth="1"/>
  </cols>
  <sheetData>
    <row r="1" spans="1:7" ht="30.75" customHeight="1">
      <c r="A1" s="483" t="s">
        <v>213</v>
      </c>
      <c r="B1" s="483"/>
      <c r="C1" s="483"/>
      <c r="D1" s="98" t="s">
        <v>128</v>
      </c>
      <c r="E1" s="98" t="s">
        <v>311</v>
      </c>
      <c r="F1" s="114" t="s">
        <v>133</v>
      </c>
      <c r="G1" s="58" t="s">
        <v>169</v>
      </c>
    </row>
    <row r="2" spans="1:7" ht="49.5" customHeight="1">
      <c r="A2" s="484" t="s">
        <v>312</v>
      </c>
      <c r="B2" s="461"/>
      <c r="C2" s="100" t="s">
        <v>313</v>
      </c>
      <c r="D2" s="466" t="s">
        <v>136</v>
      </c>
      <c r="E2" s="61">
        <v>2.8</v>
      </c>
      <c r="F2" s="466" t="s">
        <v>2</v>
      </c>
      <c r="G2" s="62">
        <v>1048</v>
      </c>
    </row>
    <row r="3" spans="1:7" ht="57.75" customHeight="1">
      <c r="A3" s="484"/>
      <c r="B3" s="461"/>
      <c r="C3" s="100" t="s">
        <v>314</v>
      </c>
      <c r="D3" s="466"/>
      <c r="E3" s="61">
        <v>2.5</v>
      </c>
      <c r="F3" s="466"/>
      <c r="G3" s="62">
        <v>686</v>
      </c>
    </row>
    <row r="4" spans="1:7" ht="87.75" customHeight="1">
      <c r="A4" s="484"/>
      <c r="B4" s="115"/>
      <c r="C4" s="100" t="s">
        <v>315</v>
      </c>
      <c r="D4" s="69" t="s">
        <v>316</v>
      </c>
      <c r="E4" s="61">
        <v>2.5</v>
      </c>
      <c r="F4" s="466"/>
      <c r="G4" s="62">
        <v>467</v>
      </c>
    </row>
    <row r="5" spans="1:7" ht="93" customHeight="1">
      <c r="A5" s="464" t="s">
        <v>317</v>
      </c>
      <c r="B5" s="116"/>
      <c r="C5" s="58" t="s">
        <v>318</v>
      </c>
      <c r="D5" s="58" t="s">
        <v>319</v>
      </c>
      <c r="E5" s="67">
        <v>3</v>
      </c>
      <c r="F5" s="464" t="s">
        <v>2</v>
      </c>
      <c r="G5" s="68">
        <v>728</v>
      </c>
    </row>
    <row r="6" spans="1:7" ht="41.25" customHeight="1">
      <c r="A6" s="464"/>
      <c r="B6" s="471"/>
      <c r="C6" s="58" t="s">
        <v>320</v>
      </c>
      <c r="D6" s="464" t="s">
        <v>136</v>
      </c>
      <c r="E6" s="67">
        <v>3</v>
      </c>
      <c r="F6" s="464"/>
      <c r="G6" s="68">
        <v>694</v>
      </c>
    </row>
    <row r="7" spans="1:7" ht="37.5" customHeight="1">
      <c r="A7" s="464"/>
      <c r="B7" s="471"/>
      <c r="C7" s="58" t="s">
        <v>320</v>
      </c>
      <c r="D7" s="464"/>
      <c r="E7" s="67">
        <v>2.5</v>
      </c>
      <c r="F7" s="464"/>
      <c r="G7" s="68">
        <v>610</v>
      </c>
    </row>
    <row r="8" spans="1:7" ht="69.75" customHeight="1">
      <c r="A8" s="464"/>
      <c r="B8" s="471"/>
      <c r="C8" s="58" t="s">
        <v>321</v>
      </c>
      <c r="D8" s="464"/>
      <c r="E8" s="67">
        <v>3</v>
      </c>
      <c r="F8" s="464"/>
      <c r="G8" s="68">
        <v>857</v>
      </c>
    </row>
    <row r="9" spans="1:7" ht="75" customHeight="1">
      <c r="A9" s="464"/>
      <c r="B9" s="498"/>
      <c r="C9" s="58" t="s">
        <v>322</v>
      </c>
      <c r="D9" s="464" t="s">
        <v>316</v>
      </c>
      <c r="E9" s="499">
        <v>3</v>
      </c>
      <c r="F9" s="464"/>
      <c r="G9" s="68">
        <v>590</v>
      </c>
    </row>
    <row r="10" spans="1:7" ht="75" customHeight="1">
      <c r="A10" s="464"/>
      <c r="B10" s="498"/>
      <c r="C10" s="58" t="s">
        <v>323</v>
      </c>
      <c r="D10" s="464"/>
      <c r="E10" s="499"/>
      <c r="F10" s="464"/>
      <c r="G10" s="68">
        <v>720</v>
      </c>
    </row>
    <row r="11" spans="1:7" ht="58.5" customHeight="1">
      <c r="A11" s="466" t="s">
        <v>324</v>
      </c>
      <c r="B11" s="115"/>
      <c r="C11" s="69" t="s">
        <v>325</v>
      </c>
      <c r="D11" s="466" t="s">
        <v>136</v>
      </c>
      <c r="E11" s="468"/>
      <c r="F11" s="466" t="s">
        <v>326</v>
      </c>
      <c r="G11" s="62">
        <v>394</v>
      </c>
    </row>
    <row r="12" spans="1:7" ht="57.75" customHeight="1">
      <c r="A12" s="466"/>
      <c r="B12" s="115"/>
      <c r="C12" s="69" t="s">
        <v>327</v>
      </c>
      <c r="D12" s="466"/>
      <c r="E12" s="468"/>
      <c r="F12" s="466"/>
      <c r="G12" s="62">
        <v>394</v>
      </c>
    </row>
    <row r="13" spans="1:7" ht="90" customHeight="1">
      <c r="A13" s="466"/>
      <c r="B13" s="115"/>
      <c r="C13" s="69" t="s">
        <v>328</v>
      </c>
      <c r="D13" s="466"/>
      <c r="E13" s="468"/>
      <c r="F13" s="466"/>
      <c r="G13" s="62">
        <v>400</v>
      </c>
    </row>
    <row r="14" spans="1:7" ht="90" customHeight="1">
      <c r="A14" s="464" t="s">
        <v>329</v>
      </c>
      <c r="B14" s="117"/>
      <c r="C14" s="58" t="s">
        <v>330</v>
      </c>
      <c r="D14" s="58" t="s">
        <v>136</v>
      </c>
      <c r="E14" s="499"/>
      <c r="F14" s="464" t="s">
        <v>326</v>
      </c>
      <c r="G14" s="68">
        <v>462</v>
      </c>
    </row>
    <row r="15" spans="1:7" ht="73.5" customHeight="1">
      <c r="A15" s="464"/>
      <c r="B15" s="471"/>
      <c r="C15" s="118" t="s">
        <v>331</v>
      </c>
      <c r="D15" s="464" t="s">
        <v>142</v>
      </c>
      <c r="E15" s="499"/>
      <c r="F15" s="464"/>
      <c r="G15" s="119">
        <v>182</v>
      </c>
    </row>
    <row r="16" spans="1:7" ht="47.25" customHeight="1">
      <c r="A16" s="464"/>
      <c r="B16" s="471"/>
      <c r="C16" s="58" t="s">
        <v>332</v>
      </c>
      <c r="D16" s="464"/>
      <c r="E16" s="499"/>
      <c r="F16" s="464"/>
      <c r="G16" s="68">
        <v>196</v>
      </c>
    </row>
    <row r="17" spans="1:7" ht="78.75" customHeight="1">
      <c r="A17" s="464"/>
      <c r="B17" s="471"/>
      <c r="C17" s="58" t="s">
        <v>333</v>
      </c>
      <c r="D17" s="464"/>
      <c r="E17" s="499"/>
      <c r="F17" s="464"/>
      <c r="G17" s="68">
        <v>202</v>
      </c>
    </row>
    <row r="18" spans="1:7" ht="102.75" customHeight="1">
      <c r="A18" s="464"/>
      <c r="B18" s="471"/>
      <c r="C18" s="58" t="s">
        <v>334</v>
      </c>
      <c r="D18" s="464"/>
      <c r="E18" s="499"/>
      <c r="F18" s="464"/>
      <c r="G18" s="68">
        <v>130</v>
      </c>
    </row>
    <row r="19" spans="1:7" ht="90" customHeight="1">
      <c r="A19" s="464"/>
      <c r="B19" s="471"/>
      <c r="C19" s="58" t="s">
        <v>335</v>
      </c>
      <c r="D19" s="464"/>
      <c r="E19" s="499"/>
      <c r="F19" s="464"/>
      <c r="G19" s="68">
        <v>144</v>
      </c>
    </row>
    <row r="20" spans="1:7" ht="108" customHeight="1">
      <c r="A20" s="464"/>
      <c r="B20" s="120"/>
      <c r="C20" s="58" t="s">
        <v>336</v>
      </c>
      <c r="D20" s="58" t="s">
        <v>337</v>
      </c>
      <c r="E20" s="499"/>
      <c r="F20" s="464"/>
      <c r="G20" s="68">
        <v>230</v>
      </c>
    </row>
    <row r="21" spans="1:7" ht="131.25" customHeight="1">
      <c r="A21" s="466" t="s">
        <v>338</v>
      </c>
      <c r="B21" s="115"/>
      <c r="C21" s="69" t="s">
        <v>339</v>
      </c>
      <c r="D21" s="69" t="s">
        <v>142</v>
      </c>
      <c r="E21" s="468"/>
      <c r="F21" s="69" t="s">
        <v>340</v>
      </c>
      <c r="G21" s="70">
        <v>978</v>
      </c>
    </row>
    <row r="22" spans="1:7" ht="108" customHeight="1">
      <c r="A22" s="466"/>
      <c r="B22" s="115"/>
      <c r="C22" s="69" t="s">
        <v>341</v>
      </c>
      <c r="D22" s="466" t="s">
        <v>136</v>
      </c>
      <c r="E22" s="468"/>
      <c r="F22" s="466" t="s">
        <v>2</v>
      </c>
      <c r="G22" s="62">
        <v>1416</v>
      </c>
    </row>
    <row r="23" spans="1:7" ht="102.75" customHeight="1">
      <c r="A23" s="466"/>
      <c r="B23" s="115"/>
      <c r="C23" s="69" t="s">
        <v>342</v>
      </c>
      <c r="D23" s="466"/>
      <c r="E23" s="468"/>
      <c r="F23" s="466"/>
      <c r="G23" s="62">
        <v>708</v>
      </c>
    </row>
    <row r="24" spans="1:7" ht="81.75" customHeight="1">
      <c r="A24" s="500" t="s">
        <v>343</v>
      </c>
      <c r="B24" s="120"/>
      <c r="C24" s="58" t="s">
        <v>344</v>
      </c>
      <c r="D24" s="58"/>
      <c r="E24" s="499"/>
      <c r="F24" s="464" t="s">
        <v>99</v>
      </c>
      <c r="G24" s="68">
        <v>12</v>
      </c>
    </row>
    <row r="25" spans="1:7" ht="102" customHeight="1">
      <c r="A25" s="500"/>
      <c r="B25" s="117"/>
      <c r="C25" s="65" t="s">
        <v>345</v>
      </c>
      <c r="D25" s="58" t="s">
        <v>346</v>
      </c>
      <c r="E25" s="499"/>
      <c r="F25" s="464"/>
      <c r="G25" s="68">
        <v>1667</v>
      </c>
    </row>
    <row r="26" spans="1:7" ht="104.25" customHeight="1">
      <c r="A26" s="500"/>
      <c r="B26" s="121"/>
      <c r="C26" s="58" t="s">
        <v>347</v>
      </c>
      <c r="D26" s="58"/>
      <c r="E26" s="499"/>
      <c r="F26" s="464"/>
      <c r="G26" s="68">
        <v>702</v>
      </c>
    </row>
    <row r="27" spans="1:7" ht="12.75" customHeight="1">
      <c r="A27" s="504" t="s">
        <v>348</v>
      </c>
      <c r="B27" s="504" t="s">
        <v>349</v>
      </c>
      <c r="C27" s="504" t="s">
        <v>350</v>
      </c>
      <c r="D27" s="504" t="s">
        <v>351</v>
      </c>
    </row>
    <row r="28" spans="1:7">
      <c r="A28" s="504"/>
      <c r="B28" s="504"/>
      <c r="C28" s="504"/>
      <c r="D28" s="504"/>
    </row>
    <row r="29" spans="1:7" ht="15">
      <c r="A29" s="504"/>
      <c r="B29" s="504"/>
      <c r="C29" s="122"/>
      <c r="D29" s="504"/>
    </row>
    <row r="30" spans="1:7" ht="15">
      <c r="A30" s="123">
        <v>1000</v>
      </c>
      <c r="B30" s="123" t="s">
        <v>352</v>
      </c>
      <c r="C30" s="123" t="s">
        <v>353</v>
      </c>
      <c r="D30" s="123" t="s">
        <v>354</v>
      </c>
    </row>
    <row r="31" spans="1:7" ht="15">
      <c r="A31" s="123">
        <v>1500</v>
      </c>
      <c r="B31" s="123" t="s">
        <v>352</v>
      </c>
      <c r="C31" s="123" t="s">
        <v>355</v>
      </c>
      <c r="D31" s="123" t="s">
        <v>354</v>
      </c>
    </row>
    <row r="32" spans="1:7" ht="15">
      <c r="A32" s="123">
        <v>2000</v>
      </c>
      <c r="B32" s="123" t="s">
        <v>352</v>
      </c>
      <c r="C32" s="123" t="s">
        <v>356</v>
      </c>
      <c r="D32" s="123" t="s">
        <v>354</v>
      </c>
    </row>
    <row r="33" spans="1:4" ht="15">
      <c r="A33" s="123">
        <v>2000</v>
      </c>
      <c r="B33" s="123" t="s">
        <v>357</v>
      </c>
      <c r="C33" s="123" t="s">
        <v>358</v>
      </c>
      <c r="D33" s="123" t="s">
        <v>359</v>
      </c>
    </row>
    <row r="34" spans="1:4" ht="15">
      <c r="A34" s="123">
        <v>2500</v>
      </c>
      <c r="B34" s="123" t="s">
        <v>352</v>
      </c>
      <c r="C34" s="123" t="s">
        <v>360</v>
      </c>
      <c r="D34" s="123" t="s">
        <v>354</v>
      </c>
    </row>
    <row r="35" spans="1:4" ht="15">
      <c r="A35" s="123">
        <v>2500</v>
      </c>
      <c r="B35" s="123" t="s">
        <v>357</v>
      </c>
      <c r="C35" s="123" t="s">
        <v>361</v>
      </c>
      <c r="D35" s="123" t="s">
        <v>359</v>
      </c>
    </row>
    <row r="36" spans="1:4" ht="15">
      <c r="A36" s="123">
        <v>3000</v>
      </c>
      <c r="B36" s="123" t="s">
        <v>352</v>
      </c>
      <c r="C36" s="123" t="s">
        <v>360</v>
      </c>
      <c r="D36" s="123" t="s">
        <v>354</v>
      </c>
    </row>
    <row r="37" spans="1:4" ht="15">
      <c r="A37" s="123">
        <v>3000</v>
      </c>
      <c r="B37" s="123" t="s">
        <v>357</v>
      </c>
      <c r="C37" s="123" t="s">
        <v>362</v>
      </c>
      <c r="D37" s="123" t="s">
        <v>359</v>
      </c>
    </row>
    <row r="38" spans="1:4" ht="15">
      <c r="A38" s="123">
        <v>3000</v>
      </c>
      <c r="B38" s="123" t="s">
        <v>363</v>
      </c>
      <c r="C38" s="123" t="s">
        <v>364</v>
      </c>
      <c r="D38" s="123" t="s">
        <v>365</v>
      </c>
    </row>
    <row r="39" spans="1:4" ht="15">
      <c r="A39" s="123">
        <v>3000</v>
      </c>
      <c r="B39" s="123" t="s">
        <v>366</v>
      </c>
      <c r="C39" s="123" t="s">
        <v>367</v>
      </c>
      <c r="D39" s="123" t="s">
        <v>368</v>
      </c>
    </row>
    <row r="40" spans="1:4" ht="15">
      <c r="A40" s="123">
        <v>4000</v>
      </c>
      <c r="B40" s="123" t="s">
        <v>357</v>
      </c>
      <c r="C40" s="123" t="s">
        <v>369</v>
      </c>
      <c r="D40" s="123" t="s">
        <v>359</v>
      </c>
    </row>
    <row r="41" spans="1:4" ht="15">
      <c r="A41" s="123">
        <v>4000</v>
      </c>
      <c r="B41" s="123" t="s">
        <v>363</v>
      </c>
      <c r="C41" s="123" t="s">
        <v>370</v>
      </c>
      <c r="D41" s="123" t="s">
        <v>365</v>
      </c>
    </row>
    <row r="42" spans="1:4" ht="15">
      <c r="A42" s="123">
        <v>4000</v>
      </c>
      <c r="B42" s="123" t="s">
        <v>366</v>
      </c>
      <c r="C42" s="123" t="s">
        <v>371</v>
      </c>
      <c r="D42" s="123" t="s">
        <v>368</v>
      </c>
    </row>
    <row r="43" spans="1:4" ht="15">
      <c r="A43" s="123">
        <v>5000</v>
      </c>
      <c r="B43" s="123" t="s">
        <v>363</v>
      </c>
      <c r="C43" s="123" t="s">
        <v>372</v>
      </c>
      <c r="D43" s="123" t="s">
        <v>365</v>
      </c>
    </row>
    <row r="44" spans="1:4" ht="15">
      <c r="A44" s="123">
        <v>5000</v>
      </c>
      <c r="B44" s="123" t="s">
        <v>366</v>
      </c>
      <c r="C44" s="123" t="s">
        <v>373</v>
      </c>
      <c r="D44" s="123" t="s">
        <v>368</v>
      </c>
    </row>
    <row r="45" spans="1:4" ht="15">
      <c r="A45" s="123">
        <v>6000</v>
      </c>
      <c r="B45" s="123" t="s">
        <v>363</v>
      </c>
      <c r="C45" s="123" t="s">
        <v>374</v>
      </c>
      <c r="D45" s="123" t="s">
        <v>365</v>
      </c>
    </row>
    <row r="46" spans="1:4" ht="25.5" customHeight="1">
      <c r="A46" s="123">
        <v>6000</v>
      </c>
      <c r="B46" s="123" t="s">
        <v>366</v>
      </c>
      <c r="C46" s="123" t="s">
        <v>375</v>
      </c>
      <c r="D46" s="123" t="s">
        <v>368</v>
      </c>
    </row>
    <row r="47" spans="1:4" ht="33" customHeight="1">
      <c r="A47" s="505" t="s">
        <v>376</v>
      </c>
      <c r="B47" s="505"/>
      <c r="C47" s="505"/>
      <c r="D47" s="505"/>
    </row>
    <row r="48" spans="1:4" ht="73.5" customHeight="1">
      <c r="A48" s="505" t="s">
        <v>377</v>
      </c>
      <c r="B48" s="505"/>
      <c r="C48" s="505"/>
      <c r="D48" s="505"/>
    </row>
    <row r="49" spans="1:6" ht="66.75" customHeight="1">
      <c r="A49" s="501" t="s">
        <v>378</v>
      </c>
      <c r="B49" s="501"/>
      <c r="C49" s="501"/>
      <c r="D49" s="501"/>
    </row>
    <row r="50" spans="1:6">
      <c r="A50" s="501"/>
      <c r="B50" s="501"/>
      <c r="C50" s="501"/>
      <c r="D50" s="501"/>
    </row>
    <row r="51" spans="1:6" ht="12.75" customHeight="1">
      <c r="A51" s="502" t="s">
        <v>379</v>
      </c>
      <c r="B51" s="502"/>
      <c r="C51" s="502"/>
      <c r="D51" s="502"/>
    </row>
    <row r="52" spans="1:6" ht="12.75" customHeight="1">
      <c r="A52" s="502" t="s">
        <v>380</v>
      </c>
      <c r="B52" s="502"/>
      <c r="C52" s="502"/>
      <c r="D52" s="502"/>
    </row>
    <row r="55" spans="1:6" ht="27" customHeight="1">
      <c r="A55" s="503" t="s">
        <v>381</v>
      </c>
      <c r="B55" s="503"/>
      <c r="C55" s="503"/>
      <c r="D55" s="503"/>
      <c r="E55" s="503"/>
      <c r="F55" s="503"/>
    </row>
    <row r="56" spans="1:6" ht="15">
      <c r="A56" s="124"/>
    </row>
    <row r="57" spans="1:6" ht="15">
      <c r="A57" s="122" t="s">
        <v>1</v>
      </c>
      <c r="B57" s="122" t="s">
        <v>382</v>
      </c>
    </row>
    <row r="58" spans="1:6" ht="25.5">
      <c r="A58" s="125" t="s">
        <v>383</v>
      </c>
      <c r="B58" s="126" t="s">
        <v>384</v>
      </c>
    </row>
    <row r="59" spans="1:6" ht="38.25">
      <c r="A59" s="125" t="s">
        <v>385</v>
      </c>
      <c r="B59" s="126" t="s">
        <v>365</v>
      </c>
    </row>
    <row r="60" spans="1:6" ht="51">
      <c r="A60" s="125" t="s">
        <v>386</v>
      </c>
      <c r="B60" s="126" t="s">
        <v>387</v>
      </c>
    </row>
    <row r="61" spans="1:6" ht="25.5">
      <c r="A61" s="125" t="s">
        <v>388</v>
      </c>
      <c r="B61" s="126" t="s">
        <v>389</v>
      </c>
    </row>
    <row r="62" spans="1:6" ht="25.5">
      <c r="A62" s="125" t="s">
        <v>390</v>
      </c>
      <c r="B62" s="126" t="s">
        <v>391</v>
      </c>
    </row>
    <row r="63" spans="1:6" ht="25.5">
      <c r="A63" s="125" t="s">
        <v>392</v>
      </c>
      <c r="B63" s="126" t="s">
        <v>355</v>
      </c>
    </row>
    <row r="64" spans="1:6" ht="25.5">
      <c r="A64" s="125" t="s">
        <v>393</v>
      </c>
      <c r="B64" s="126" t="s">
        <v>355</v>
      </c>
    </row>
    <row r="65" spans="1:2" ht="25.5">
      <c r="A65" s="125" t="s">
        <v>394</v>
      </c>
      <c r="B65" s="126" t="s">
        <v>395</v>
      </c>
    </row>
    <row r="66" spans="1:2" ht="38.25">
      <c r="A66" s="125" t="s">
        <v>396</v>
      </c>
      <c r="B66" s="126" t="s">
        <v>397</v>
      </c>
    </row>
    <row r="67" spans="1:2" ht="25.5">
      <c r="A67" s="125" t="s">
        <v>398</v>
      </c>
      <c r="B67" s="126" t="s">
        <v>399</v>
      </c>
    </row>
    <row r="68" spans="1:2" ht="25.5">
      <c r="A68" s="125" t="s">
        <v>400</v>
      </c>
      <c r="B68" s="126" t="s">
        <v>401</v>
      </c>
    </row>
    <row r="69" spans="1:2" ht="25.5">
      <c r="A69" s="125" t="s">
        <v>402</v>
      </c>
      <c r="B69" s="126" t="s">
        <v>403</v>
      </c>
    </row>
    <row r="70" spans="1:2" ht="25.5">
      <c r="A70" s="125" t="s">
        <v>404</v>
      </c>
      <c r="B70" s="126" t="s">
        <v>405</v>
      </c>
    </row>
    <row r="71" spans="1:2" ht="25.5">
      <c r="A71" s="125" t="s">
        <v>406</v>
      </c>
      <c r="B71" s="126" t="s">
        <v>407</v>
      </c>
    </row>
    <row r="72" spans="1:2" ht="25.5">
      <c r="A72" s="125" t="s">
        <v>408</v>
      </c>
      <c r="B72" s="126" t="s">
        <v>409</v>
      </c>
    </row>
    <row r="73" spans="1:2" ht="25.5">
      <c r="A73" s="125" t="s">
        <v>410</v>
      </c>
      <c r="B73" s="126" t="s">
        <v>411</v>
      </c>
    </row>
    <row r="74" spans="1:2">
      <c r="A74" s="125" t="s">
        <v>412</v>
      </c>
      <c r="B74" s="126" t="s">
        <v>362</v>
      </c>
    </row>
    <row r="75" spans="1:2" ht="25.5">
      <c r="A75" s="125" t="s">
        <v>413</v>
      </c>
      <c r="B75" s="126" t="s">
        <v>414</v>
      </c>
    </row>
    <row r="76" spans="1:2">
      <c r="A76" s="127"/>
      <c r="B76" s="128"/>
    </row>
  </sheetData>
  <sheetProtection selectLockedCells="1" selectUnlockedCells="1"/>
  <mergeCells count="39">
    <mergeCell ref="A49:D50"/>
    <mergeCell ref="A51:D51"/>
    <mergeCell ref="A52:D52"/>
    <mergeCell ref="A55:F55"/>
    <mergeCell ref="A27:A29"/>
    <mergeCell ref="B27:B29"/>
    <mergeCell ref="C27:C28"/>
    <mergeCell ref="D27:D29"/>
    <mergeCell ref="A47:D47"/>
    <mergeCell ref="A48:D48"/>
    <mergeCell ref="A21:A23"/>
    <mergeCell ref="E21:E23"/>
    <mergeCell ref="D22:D23"/>
    <mergeCell ref="F22:F23"/>
    <mergeCell ref="A24:A26"/>
    <mergeCell ref="E24:E26"/>
    <mergeCell ref="F24:F26"/>
    <mergeCell ref="A14:A20"/>
    <mergeCell ref="E14:E20"/>
    <mergeCell ref="F14:F20"/>
    <mergeCell ref="B15:B17"/>
    <mergeCell ref="D15:D19"/>
    <mergeCell ref="B18:B19"/>
    <mergeCell ref="D9:D10"/>
    <mergeCell ref="E9:E10"/>
    <mergeCell ref="A11:A13"/>
    <mergeCell ref="D11:D13"/>
    <mergeCell ref="E11:E13"/>
    <mergeCell ref="F11:F13"/>
    <mergeCell ref="A1:C1"/>
    <mergeCell ref="A2:A4"/>
    <mergeCell ref="B2:B3"/>
    <mergeCell ref="D2:D3"/>
    <mergeCell ref="F2:F4"/>
    <mergeCell ref="A5:A10"/>
    <mergeCell ref="F5:F10"/>
    <mergeCell ref="B6:B8"/>
    <mergeCell ref="D6:D8"/>
    <mergeCell ref="B9:B10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17"/>
  </sheetPr>
  <dimension ref="A1:F15"/>
  <sheetViews>
    <sheetView workbookViewId="0"/>
  </sheetViews>
  <sheetFormatPr defaultRowHeight="12.75"/>
  <cols>
    <col min="1" max="1" width="25" customWidth="1"/>
    <col min="2" max="2" width="25.140625" customWidth="1"/>
    <col min="3" max="3" width="22.28515625" customWidth="1"/>
    <col min="4" max="4" width="11.85546875" customWidth="1"/>
    <col min="5" max="5" width="18" customWidth="1"/>
    <col min="6" max="6" width="16.7109375" customWidth="1"/>
    <col min="7" max="7" width="23.140625" customWidth="1"/>
  </cols>
  <sheetData>
    <row r="1" spans="1:6" ht="16.5" customHeight="1">
      <c r="A1" s="483" t="s">
        <v>127</v>
      </c>
      <c r="B1" s="483"/>
      <c r="C1" s="58" t="s">
        <v>149</v>
      </c>
      <c r="D1" s="58" t="s">
        <v>415</v>
      </c>
      <c r="E1" s="58" t="s">
        <v>133</v>
      </c>
      <c r="F1" s="58" t="s">
        <v>169</v>
      </c>
    </row>
    <row r="2" spans="1:6" ht="28.5" customHeight="1">
      <c r="A2" s="506" t="s">
        <v>416</v>
      </c>
      <c r="B2" s="461"/>
      <c r="C2" s="100">
        <v>2.5</v>
      </c>
      <c r="D2" s="466">
        <v>100</v>
      </c>
      <c r="E2" s="466" t="s">
        <v>138</v>
      </c>
      <c r="F2" s="62">
        <v>462</v>
      </c>
    </row>
    <row r="3" spans="1:6" ht="86.25" customHeight="1">
      <c r="A3" s="506"/>
      <c r="B3" s="461"/>
      <c r="C3" s="100">
        <v>2.8</v>
      </c>
      <c r="D3" s="466"/>
      <c r="E3" s="466"/>
      <c r="F3" s="62">
        <v>480</v>
      </c>
    </row>
    <row r="4" spans="1:6" ht="15" customHeight="1">
      <c r="A4" s="464" t="s">
        <v>417</v>
      </c>
      <c r="B4" s="508"/>
      <c r="C4" s="464">
        <v>1</v>
      </c>
      <c r="D4" s="58">
        <v>20</v>
      </c>
      <c r="E4" s="464" t="s">
        <v>138</v>
      </c>
      <c r="F4" s="68">
        <v>68</v>
      </c>
    </row>
    <row r="5" spans="1:6" ht="16.5">
      <c r="A5" s="464"/>
      <c r="B5" s="508"/>
      <c r="C5" s="464"/>
      <c r="D5" s="58">
        <v>50</v>
      </c>
      <c r="E5" s="464"/>
      <c r="F5" s="68">
        <v>137</v>
      </c>
    </row>
    <row r="6" spans="1:6" ht="16.5">
      <c r="A6" s="464"/>
      <c r="B6" s="508"/>
      <c r="C6" s="464"/>
      <c r="D6" s="58">
        <v>100</v>
      </c>
      <c r="E6" s="464"/>
      <c r="F6" s="68">
        <v>246</v>
      </c>
    </row>
    <row r="7" spans="1:6" ht="15" customHeight="1">
      <c r="A7" s="464"/>
      <c r="B7" s="508"/>
      <c r="C7" s="464">
        <v>2</v>
      </c>
      <c r="D7" s="58">
        <v>20</v>
      </c>
      <c r="E7" s="464"/>
      <c r="F7" s="71">
        <v>150</v>
      </c>
    </row>
    <row r="8" spans="1:6" ht="16.5">
      <c r="A8" s="464"/>
      <c r="B8" s="508"/>
      <c r="C8" s="464"/>
      <c r="D8" s="58">
        <v>50</v>
      </c>
      <c r="E8" s="464"/>
      <c r="F8" s="68">
        <v>321</v>
      </c>
    </row>
    <row r="9" spans="1:6" ht="62.25" customHeight="1">
      <c r="A9" s="464"/>
      <c r="B9" s="508"/>
      <c r="C9" s="464"/>
      <c r="D9" s="58">
        <v>100</v>
      </c>
      <c r="E9" s="464"/>
      <c r="F9" s="68">
        <v>620</v>
      </c>
    </row>
    <row r="10" spans="1:6" ht="15" customHeight="1">
      <c r="A10" s="506" t="s">
        <v>418</v>
      </c>
      <c r="B10" s="461"/>
      <c r="C10" s="507">
        <v>1</v>
      </c>
      <c r="D10" s="69">
        <v>20</v>
      </c>
      <c r="E10" s="466" t="s">
        <v>138</v>
      </c>
      <c r="F10" s="62">
        <v>60</v>
      </c>
    </row>
    <row r="11" spans="1:6" ht="16.5">
      <c r="A11" s="506"/>
      <c r="B11" s="461"/>
      <c r="C11" s="507"/>
      <c r="D11" s="69">
        <v>50</v>
      </c>
      <c r="E11" s="466"/>
      <c r="F11" s="62">
        <v>107</v>
      </c>
    </row>
    <row r="12" spans="1:6" ht="16.5">
      <c r="A12" s="506"/>
      <c r="B12" s="461"/>
      <c r="C12" s="507"/>
      <c r="D12" s="69">
        <v>100</v>
      </c>
      <c r="E12" s="466"/>
      <c r="F12" s="62">
        <v>203</v>
      </c>
    </row>
    <row r="13" spans="1:6" ht="15" customHeight="1">
      <c r="A13" s="506"/>
      <c r="B13" s="461"/>
      <c r="C13" s="507">
        <v>2</v>
      </c>
      <c r="D13" s="69">
        <v>20</v>
      </c>
      <c r="E13" s="466"/>
      <c r="F13" s="62">
        <v>128</v>
      </c>
    </row>
    <row r="14" spans="1:6" ht="16.5">
      <c r="A14" s="506"/>
      <c r="B14" s="461"/>
      <c r="C14" s="507"/>
      <c r="D14" s="69">
        <v>50</v>
      </c>
      <c r="E14" s="466"/>
      <c r="F14" s="62">
        <v>276</v>
      </c>
    </row>
    <row r="15" spans="1:6" ht="39" customHeight="1">
      <c r="A15" s="506"/>
      <c r="B15" s="461"/>
      <c r="C15" s="507"/>
      <c r="D15" s="69">
        <v>100</v>
      </c>
      <c r="E15" s="466"/>
      <c r="F15" s="62">
        <v>552</v>
      </c>
    </row>
  </sheetData>
  <sheetProtection selectLockedCells="1" selectUnlockedCells="1"/>
  <mergeCells count="15">
    <mergeCell ref="A4:A9"/>
    <mergeCell ref="B4:B9"/>
    <mergeCell ref="C4:C6"/>
    <mergeCell ref="E4:E9"/>
    <mergeCell ref="C7:C9"/>
    <mergeCell ref="A10:A15"/>
    <mergeCell ref="B10:B15"/>
    <mergeCell ref="C10:C12"/>
    <mergeCell ref="E10:E15"/>
    <mergeCell ref="C13:C15"/>
    <mergeCell ref="A1:B1"/>
    <mergeCell ref="A2:A3"/>
    <mergeCell ref="B2:B3"/>
    <mergeCell ref="D2:D3"/>
    <mergeCell ref="E2:E3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</vt:i4>
      </vt:variant>
    </vt:vector>
  </HeadingPairs>
  <TitlesOfParts>
    <vt:vector size="22" baseType="lpstr">
      <vt:lpstr>Жидкая теплоизоляция VARMEX</vt:lpstr>
      <vt:lpstr>Защита и ремонт бетона</vt:lpstr>
      <vt:lpstr>Сетка сварная 15 метров</vt:lpstr>
      <vt:lpstr>Сетка сварная 50 метров</vt:lpstr>
      <vt:lpstr>Сетка Рабица</vt:lpstr>
      <vt:lpstr>Секции</vt:lpstr>
      <vt:lpstr>Ворота, калитки</vt:lpstr>
      <vt:lpstr>Столбы крепеж </vt:lpstr>
      <vt:lpstr>Проволока</vt:lpstr>
      <vt:lpstr>Сотовый поликарбонат</vt:lpstr>
      <vt:lpstr>Крепеж к поликарбонату</vt:lpstr>
      <vt:lpstr>Монолит+Акрил</vt:lpstr>
      <vt:lpstr>Теплицы</vt:lpstr>
      <vt:lpstr>ВИН</vt:lpstr>
      <vt:lpstr>ВИН-ГВС-Т</vt:lpstr>
      <vt:lpstr>ВИН-ГВС-Е</vt:lpstr>
      <vt:lpstr>ВИН-ВОМ</vt:lpstr>
      <vt:lpstr>ВИН-ВТ</vt:lpstr>
      <vt:lpstr>Монтажные работы</vt:lpstr>
      <vt:lpstr>'Сетка Рабица'!Область_печати</vt:lpstr>
      <vt:lpstr>'Сетка сварная 15 метров'!Область_печати</vt:lpstr>
      <vt:lpstr>'Сетка сварная 50 метров'!Область_печати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2018-07-02T02:27:33Z</dcterms:created>
  <dcterms:modified xsi:type="dcterms:W3CDTF">2018-07-02T02:27:37Z</dcterms:modified>
</cp:coreProperties>
</file>